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/>
  <mc:AlternateContent xmlns:mc="http://schemas.openxmlformats.org/markup-compatibility/2006">
    <mc:Choice Requires="x15">
      <x15ac:absPath xmlns:x15ac="http://schemas.microsoft.com/office/spreadsheetml/2010/11/ac" url="/Users/karenjscott/Desktop/Field &amp; Requirements 2021/Field 2021 MY STUFF/"/>
    </mc:Choice>
  </mc:AlternateContent>
  <xr:revisionPtr revIDLastSave="0" documentId="13_ncr:1_{F436B02F-24CD-B041-892C-3A2139B5647B}" xr6:coauthVersionLast="47" xr6:coauthVersionMax="47" xr10:uidLastSave="{00000000-0000-0000-0000-000000000000}"/>
  <bookViews>
    <workbookView xWindow="0" yWindow="460" windowWidth="33120" windowHeight="18220" xr2:uid="{00000000-000D-0000-FFFF-FFFF00000000}"/>
  </bookViews>
  <sheets>
    <sheet name="Fall" sheetId="11" r:id="rId1"/>
    <sheet name="Notes" sheetId="12" r:id="rId2"/>
    <sheet name="Sheet1" sheetId="13" r:id="rId3"/>
  </sheets>
  <calcPr calcId="191029" concurrentCalc="0"/>
  <webPublishing css="0" allowPng="1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9" i="11" l="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</calcChain>
</file>

<file path=xl/sharedStrings.xml><?xml version="1.0" encoding="utf-8"?>
<sst xmlns="http://schemas.openxmlformats.org/spreadsheetml/2006/main" count="2507" uniqueCount="1227">
  <si>
    <t>50</t>
  </si>
  <si>
    <t>N</t>
  </si>
  <si>
    <t>Y</t>
  </si>
  <si>
    <t>Date</t>
  </si>
  <si>
    <t>Station</t>
  </si>
  <si>
    <t>Port/Anchorage</t>
  </si>
  <si>
    <t>Lat (deg)</t>
  </si>
  <si>
    <t>Lat (min)</t>
  </si>
  <si>
    <t>Long (deg)</t>
  </si>
  <si>
    <t>Long (min)</t>
  </si>
  <si>
    <t>Arrival Time</t>
  </si>
  <si>
    <t>Departure Time</t>
  </si>
  <si>
    <t>Depth (ft)</t>
  </si>
  <si>
    <t>Depth (m)</t>
  </si>
  <si>
    <t>Air Temp (°C)</t>
  </si>
  <si>
    <t>Surface Temp (°C)</t>
  </si>
  <si>
    <t>Weather Conditions</t>
  </si>
  <si>
    <t>Cloud Cover</t>
  </si>
  <si>
    <t>Surface Sample Time</t>
  </si>
  <si>
    <t>Depth of 1% Par (m)</t>
  </si>
  <si>
    <t>Bottom Temp (°C)</t>
  </si>
  <si>
    <t>Zooplankton (Y/N)</t>
  </si>
  <si>
    <t>Zoohaul Depth (m)</t>
  </si>
  <si>
    <t>Benthos Sample (Y/N)</t>
  </si>
  <si>
    <t>Substrate Type</t>
  </si>
  <si>
    <t>Rosie in Shade/Sun</t>
  </si>
  <si>
    <t>Wind Speed (knots)</t>
  </si>
  <si>
    <t>Wind Direction</t>
  </si>
  <si>
    <t>O2 Probe Test (%) YSI / Seabird</t>
  </si>
  <si>
    <t>Spiny Water Flea (Y/N)</t>
  </si>
  <si>
    <t>Spiny Water Flea Depth (m)</t>
  </si>
  <si>
    <t xml:space="preserve">Zebra Mussel Veliger (Y/N) </t>
  </si>
  <si>
    <t>Trip Odometer (km)</t>
  </si>
  <si>
    <t>Comments</t>
  </si>
  <si>
    <t>-</t>
  </si>
  <si>
    <t>Fisheries Trawl (#)</t>
  </si>
  <si>
    <t>ZM Veliger (hauls = 14m)</t>
  </si>
  <si>
    <t>096</t>
  </si>
  <si>
    <t>YAWL Station (Y/N)</t>
  </si>
  <si>
    <t>Secchi Depth (m)</t>
  </si>
  <si>
    <t>Catch (bag count only - species wt and length recorded in fish field book)</t>
  </si>
  <si>
    <t>Samplers</t>
  </si>
  <si>
    <t>Line out (m)</t>
  </si>
  <si>
    <t>Start Latitude</t>
  </si>
  <si>
    <t>Start Longitude</t>
  </si>
  <si>
    <t>Start Waypoint</t>
  </si>
  <si>
    <t xml:space="preserve">End Waypoint </t>
  </si>
  <si>
    <t>Start Date Time</t>
  </si>
  <si>
    <t>End Date Time</t>
  </si>
  <si>
    <t>End Latitude</t>
  </si>
  <si>
    <t>End Longitude</t>
  </si>
  <si>
    <t>GPS name</t>
  </si>
  <si>
    <t>Surface (1) Mid (2) Deep (3)</t>
  </si>
  <si>
    <t>Captain</t>
  </si>
  <si>
    <t>2</t>
  </si>
  <si>
    <t>3</t>
  </si>
  <si>
    <t>1</t>
  </si>
  <si>
    <t>17</t>
  </si>
  <si>
    <t>Gimli</t>
  </si>
  <si>
    <t>001</t>
  </si>
  <si>
    <t>002</t>
  </si>
  <si>
    <t>Workboat Humminbird</t>
  </si>
  <si>
    <r>
      <t xml:space="preserve">Barometric Pressure </t>
    </r>
    <r>
      <rPr>
        <b/>
        <sz val="8"/>
        <color rgb="FF000000"/>
        <rFont val="Century Gothic"/>
        <family val="1"/>
      </rPr>
      <t xml:space="preserve">(corrected to MSL except workboat sites that used Kestrel) </t>
    </r>
  </si>
  <si>
    <t>W9</t>
  </si>
  <si>
    <t>13B</t>
  </si>
  <si>
    <t>W13</t>
  </si>
  <si>
    <t>W14</t>
  </si>
  <si>
    <t>W7</t>
  </si>
  <si>
    <t>5.5</t>
  </si>
  <si>
    <t>10.5</t>
  </si>
  <si>
    <t>7</t>
  </si>
  <si>
    <t>cloudy (10/10)</t>
  </si>
  <si>
    <t>4.5</t>
  </si>
  <si>
    <t>2.86</t>
  </si>
  <si>
    <t>1353</t>
  </si>
  <si>
    <t>11</t>
  </si>
  <si>
    <t>0.9</t>
  </si>
  <si>
    <t>1.1</t>
  </si>
  <si>
    <t>0.8</t>
  </si>
  <si>
    <t>6</t>
  </si>
  <si>
    <t>Pine Dock</t>
  </si>
  <si>
    <t>51</t>
  </si>
  <si>
    <t>30</t>
  </si>
  <si>
    <t>11.5</t>
  </si>
  <si>
    <t>340</t>
  </si>
  <si>
    <t>0.5</t>
  </si>
  <si>
    <t>8</t>
  </si>
  <si>
    <t>003</t>
  </si>
  <si>
    <t>004</t>
  </si>
  <si>
    <t>005</t>
  </si>
  <si>
    <t>006</t>
  </si>
  <si>
    <t>007</t>
  </si>
  <si>
    <t>008</t>
  </si>
  <si>
    <t>KJS</t>
  </si>
  <si>
    <t>13</t>
  </si>
  <si>
    <t>11.6</t>
  </si>
  <si>
    <t>12</t>
  </si>
  <si>
    <t xml:space="preserve">1 bag </t>
  </si>
  <si>
    <t>330</t>
  </si>
  <si>
    <t>1.0</t>
  </si>
  <si>
    <t>W5</t>
  </si>
  <si>
    <t>19</t>
  </si>
  <si>
    <t>W3</t>
  </si>
  <si>
    <t>21</t>
  </si>
  <si>
    <t>22</t>
  </si>
  <si>
    <t>52</t>
  </si>
  <si>
    <t>097</t>
  </si>
  <si>
    <t>26.5</t>
  </si>
  <si>
    <t>300</t>
  </si>
  <si>
    <t>10</t>
  </si>
  <si>
    <t>009</t>
  </si>
  <si>
    <t>010</t>
  </si>
  <si>
    <t>1.9</t>
  </si>
  <si>
    <t>1 bag</t>
  </si>
  <si>
    <t>011</t>
  </si>
  <si>
    <t>012</t>
  </si>
  <si>
    <t>1615</t>
  </si>
  <si>
    <t>44</t>
  </si>
  <si>
    <t>13.5</t>
  </si>
  <si>
    <t>12.5</t>
  </si>
  <si>
    <t>110</t>
  </si>
  <si>
    <t>14</t>
  </si>
  <si>
    <t>53</t>
  </si>
  <si>
    <t>6.5</t>
  </si>
  <si>
    <t>140</t>
  </si>
  <si>
    <t>9</t>
  </si>
  <si>
    <t>013</t>
  </si>
  <si>
    <t>014</t>
  </si>
  <si>
    <t>48</t>
  </si>
  <si>
    <t>14.6</t>
  </si>
  <si>
    <t>16</t>
  </si>
  <si>
    <t>015</t>
  </si>
  <si>
    <t>016</t>
  </si>
  <si>
    <t>14.3</t>
  </si>
  <si>
    <t>120</t>
  </si>
  <si>
    <t>18</t>
  </si>
  <si>
    <t>017</t>
  </si>
  <si>
    <t>018</t>
  </si>
  <si>
    <t>2.5</t>
  </si>
  <si>
    <t>Workboat handheld</t>
  </si>
  <si>
    <t>12.7</t>
  </si>
  <si>
    <t>20</t>
  </si>
  <si>
    <t>019</t>
  </si>
  <si>
    <t>020</t>
  </si>
  <si>
    <t>098</t>
  </si>
  <si>
    <t>1259</t>
  </si>
  <si>
    <t>1312</t>
  </si>
  <si>
    <t>current too strong</t>
  </si>
  <si>
    <t>Big Mossy Point</t>
  </si>
  <si>
    <t>34S</t>
  </si>
  <si>
    <t>33</t>
  </si>
  <si>
    <t>W2</t>
  </si>
  <si>
    <t>23S</t>
  </si>
  <si>
    <t>W4</t>
  </si>
  <si>
    <t>45</t>
  </si>
  <si>
    <t>W6</t>
  </si>
  <si>
    <t>68</t>
  </si>
  <si>
    <t>54</t>
  </si>
  <si>
    <t>W8</t>
  </si>
  <si>
    <t>100</t>
  </si>
  <si>
    <t>7.5</t>
  </si>
  <si>
    <t>1241</t>
  </si>
  <si>
    <t>0.4</t>
  </si>
  <si>
    <t>099</t>
  </si>
  <si>
    <t>40</t>
  </si>
  <si>
    <t>12.2</t>
  </si>
  <si>
    <t>15</t>
  </si>
  <si>
    <t>14.2</t>
  </si>
  <si>
    <t>170</t>
  </si>
  <si>
    <t>1111</t>
  </si>
  <si>
    <t>36</t>
  </si>
  <si>
    <t>24</t>
  </si>
  <si>
    <t>0.7</t>
  </si>
  <si>
    <t>1034</t>
  </si>
  <si>
    <t>34</t>
  </si>
  <si>
    <t>9.5</t>
  </si>
  <si>
    <t>25</t>
  </si>
  <si>
    <t>1410</t>
  </si>
  <si>
    <t>12.8</t>
  </si>
  <si>
    <t>26</t>
  </si>
  <si>
    <t>2.8</t>
  </si>
  <si>
    <t>1.2</t>
  </si>
  <si>
    <t>W10</t>
  </si>
  <si>
    <t>023</t>
  </si>
  <si>
    <t>024</t>
  </si>
  <si>
    <t>57B</t>
  </si>
  <si>
    <t>36S</t>
  </si>
  <si>
    <t>025</t>
  </si>
  <si>
    <t>026</t>
  </si>
  <si>
    <t>027</t>
  </si>
  <si>
    <t>028</t>
  </si>
  <si>
    <t>029</t>
  </si>
  <si>
    <t>031</t>
  </si>
  <si>
    <t>030</t>
  </si>
  <si>
    <t>032</t>
  </si>
  <si>
    <t>033</t>
  </si>
  <si>
    <t>034</t>
  </si>
  <si>
    <t>021</t>
  </si>
  <si>
    <t>035</t>
  </si>
  <si>
    <t>036</t>
  </si>
  <si>
    <t>5</t>
  </si>
  <si>
    <t>1308</t>
  </si>
  <si>
    <t>13.7</t>
  </si>
  <si>
    <t>4</t>
  </si>
  <si>
    <t>6.3</t>
  </si>
  <si>
    <t>3.5</t>
  </si>
  <si>
    <t>2.1</t>
  </si>
  <si>
    <t>55.753</t>
  </si>
  <si>
    <t>220</t>
  </si>
  <si>
    <t>160</t>
  </si>
  <si>
    <t>1.8</t>
  </si>
  <si>
    <t>17.3</t>
  </si>
  <si>
    <t>150</t>
  </si>
  <si>
    <t>1520</t>
  </si>
  <si>
    <t>2 bags</t>
  </si>
  <si>
    <t>3.8</t>
  </si>
  <si>
    <t>130</t>
  </si>
  <si>
    <t>0930</t>
  </si>
  <si>
    <t>28</t>
  </si>
  <si>
    <t>050</t>
  </si>
  <si>
    <t>20.5</t>
  </si>
  <si>
    <t>3.4</t>
  </si>
  <si>
    <t>022</t>
  </si>
  <si>
    <t>W1</t>
  </si>
  <si>
    <t>Due to the Covid-19 pandemic, the 2020 spring and summer surveys were cancelled, but a limited fall survey was carried out.</t>
  </si>
  <si>
    <t>46S</t>
  </si>
  <si>
    <t>7NS</t>
  </si>
  <si>
    <t>12B</t>
  </si>
  <si>
    <t>44S</t>
  </si>
  <si>
    <t>1NS</t>
  </si>
  <si>
    <t>Warren landing</t>
  </si>
  <si>
    <t>Playgreen Lake</t>
  </si>
  <si>
    <t>2-Mile outflow</t>
  </si>
  <si>
    <t>2-Mile inflow</t>
  </si>
  <si>
    <t>11NS</t>
  </si>
  <si>
    <t>31</t>
  </si>
  <si>
    <t>26S</t>
  </si>
  <si>
    <t>Gull Harbour</t>
  </si>
  <si>
    <t>Anchor - George</t>
  </si>
  <si>
    <t>GPS unit names</t>
  </si>
  <si>
    <t>12NS</t>
  </si>
  <si>
    <t>39</t>
  </si>
  <si>
    <t>43S</t>
  </si>
  <si>
    <t>2NS</t>
  </si>
  <si>
    <t>64</t>
  </si>
  <si>
    <t>65</t>
  </si>
  <si>
    <t>13NS</t>
  </si>
  <si>
    <t>9NS</t>
  </si>
  <si>
    <t>8NS</t>
  </si>
  <si>
    <t>6NS</t>
  </si>
  <si>
    <t>41S</t>
  </si>
  <si>
    <t>C</t>
  </si>
  <si>
    <t>WBHH</t>
  </si>
  <si>
    <t>WBHB</t>
  </si>
  <si>
    <t>HBHX</t>
  </si>
  <si>
    <t xml:space="preserve">C </t>
  </si>
  <si>
    <t>50.808</t>
  </si>
  <si>
    <t>46.108</t>
  </si>
  <si>
    <t>1412</t>
  </si>
  <si>
    <t>15.3</t>
  </si>
  <si>
    <t>1010.46</t>
  </si>
  <si>
    <t>altocumulus</t>
  </si>
  <si>
    <t>9/24/2021 12:07</t>
  </si>
  <si>
    <t>9/24/2021 12:37</t>
  </si>
  <si>
    <t>045</t>
  </si>
  <si>
    <t>50.79773</t>
  </si>
  <si>
    <t>046</t>
  </si>
  <si>
    <t>50.81255</t>
  </si>
  <si>
    <t>96.74422</t>
  </si>
  <si>
    <t>1.94</t>
  </si>
  <si>
    <t>SG, HS</t>
  </si>
  <si>
    <t>01.385</t>
  </si>
  <si>
    <t>34.966</t>
  </si>
  <si>
    <t>1208</t>
  </si>
  <si>
    <t>1315</t>
  </si>
  <si>
    <t>34.5</t>
  </si>
  <si>
    <t>18.1</t>
  </si>
  <si>
    <t>15.0</t>
  </si>
  <si>
    <t>1005.46</t>
  </si>
  <si>
    <t>200</t>
  </si>
  <si>
    <t>altostratus</t>
  </si>
  <si>
    <t>Mostly cloudy (9/10)</t>
  </si>
  <si>
    <t>HS</t>
  </si>
  <si>
    <t>9/25/2021 11:27</t>
  </si>
  <si>
    <t>9/25/2021 11:57</t>
  </si>
  <si>
    <t>047</t>
  </si>
  <si>
    <t>50.99306</t>
  </si>
  <si>
    <t>096.606.31</t>
  </si>
  <si>
    <t>096.73050</t>
  </si>
  <si>
    <t>048</t>
  </si>
  <si>
    <t>51.01545</t>
  </si>
  <si>
    <t>096.58739</t>
  </si>
  <si>
    <t>2.82</t>
  </si>
  <si>
    <t>08.542</t>
  </si>
  <si>
    <t>25.226</t>
  </si>
  <si>
    <t>1428</t>
  </si>
  <si>
    <t>1638</t>
  </si>
  <si>
    <t>14.0</t>
  </si>
  <si>
    <t>14.9</t>
  </si>
  <si>
    <t>1004.15</t>
  </si>
  <si>
    <t>180</t>
  </si>
  <si>
    <t>7.0</t>
  </si>
  <si>
    <t>9/25/2021  16:42</t>
  </si>
  <si>
    <t>9/25/2021  17:12</t>
  </si>
  <si>
    <t>049</t>
  </si>
  <si>
    <t>51.14130</t>
  </si>
  <si>
    <t>096.42506</t>
  </si>
  <si>
    <t>51.13679</t>
  </si>
  <si>
    <t>096.45837</t>
  </si>
  <si>
    <t>2.37</t>
  </si>
  <si>
    <t>trawl away from station</t>
  </si>
  <si>
    <t>10.458</t>
  </si>
  <si>
    <t>22.735</t>
  </si>
  <si>
    <t>1543</t>
  </si>
  <si>
    <t>1606</t>
  </si>
  <si>
    <t>5.9</t>
  </si>
  <si>
    <t>18.6</t>
  </si>
  <si>
    <t>15.4</t>
  </si>
  <si>
    <t xml:space="preserve">1004 </t>
  </si>
  <si>
    <t>295</t>
  </si>
  <si>
    <t>not detectable</t>
  </si>
  <si>
    <t>~1.0</t>
  </si>
  <si>
    <t>08.022</t>
  </si>
  <si>
    <t>37.294</t>
  </si>
  <si>
    <t>1753</t>
  </si>
  <si>
    <t>1810</t>
  </si>
  <si>
    <t>25.8</t>
  </si>
  <si>
    <t>15.7</t>
  </si>
  <si>
    <t>1002.7</t>
  </si>
  <si>
    <t xml:space="preserve">stratus. </t>
  </si>
  <si>
    <t>12:25</t>
  </si>
  <si>
    <t>shade</t>
  </si>
  <si>
    <t>18:02</t>
  </si>
  <si>
    <t>filtered sun</t>
  </si>
  <si>
    <t>9/25/2021  18:15</t>
  </si>
  <si>
    <t>9/25/2021  18:47</t>
  </si>
  <si>
    <t>051</t>
  </si>
  <si>
    <t>51.13725</t>
  </si>
  <si>
    <t>096.61959</t>
  </si>
  <si>
    <t>052</t>
  </si>
  <si>
    <t>51.16748</t>
  </si>
  <si>
    <t>096.60986</t>
  </si>
  <si>
    <t>3.38</t>
  </si>
  <si>
    <t>54 nM</t>
  </si>
  <si>
    <t>12.984</t>
  </si>
  <si>
    <t>43.497</t>
  </si>
  <si>
    <t>0846</t>
  </si>
  <si>
    <t>0912</t>
  </si>
  <si>
    <t>14.7</t>
  </si>
  <si>
    <t>1005.98</t>
  </si>
  <si>
    <t>clear</t>
  </si>
  <si>
    <t>14.4</t>
  </si>
  <si>
    <t>sun</t>
  </si>
  <si>
    <t>5.0</t>
  </si>
  <si>
    <t>9/26/2021 08:07</t>
  </si>
  <si>
    <t>9/26/2021 08:37</t>
  </si>
  <si>
    <t>053</t>
  </si>
  <si>
    <t>055</t>
  </si>
  <si>
    <t>057</t>
  </si>
  <si>
    <t>059</t>
  </si>
  <si>
    <t>51.22783</t>
  </si>
  <si>
    <t>096.67762</t>
  </si>
  <si>
    <t>054</t>
  </si>
  <si>
    <t>056</t>
  </si>
  <si>
    <t>058</t>
  </si>
  <si>
    <t>060</t>
  </si>
  <si>
    <t>51.21878</t>
  </si>
  <si>
    <t>096.71635</t>
  </si>
  <si>
    <t>2.85</t>
  </si>
  <si>
    <t>Rosie hit bottom</t>
  </si>
  <si>
    <t>20.220</t>
  </si>
  <si>
    <t>34.750</t>
  </si>
  <si>
    <t>1042</t>
  </si>
  <si>
    <t>1105</t>
  </si>
  <si>
    <t>46</t>
  </si>
  <si>
    <t>1007.2</t>
  </si>
  <si>
    <t>0</t>
  </si>
  <si>
    <t>10:52</t>
  </si>
  <si>
    <t>6.75</t>
  </si>
  <si>
    <t>9/26/2021 09:56</t>
  </si>
  <si>
    <t>9/26/2021 10:27</t>
  </si>
  <si>
    <t>51.30866</t>
  </si>
  <si>
    <t>096.60520</t>
  </si>
  <si>
    <t>51.32891</t>
  </si>
  <si>
    <t>096.58659</t>
  </si>
  <si>
    <t>2.53</t>
  </si>
  <si>
    <t>26.515</t>
  </si>
  <si>
    <t>38.049</t>
  </si>
  <si>
    <t>1212</t>
  </si>
  <si>
    <t>1302</t>
  </si>
  <si>
    <t>27</t>
  </si>
  <si>
    <t>14.8</t>
  </si>
  <si>
    <t>1007.48</t>
  </si>
  <si>
    <t>clouds to the north</t>
  </si>
  <si>
    <t>Mostly clear (1/10)</t>
  </si>
  <si>
    <t>6.0</t>
  </si>
  <si>
    <t>9/26/2021 11:36</t>
  </si>
  <si>
    <t>9/26/2021 12:06</t>
  </si>
  <si>
    <t>M502 retrieval</t>
  </si>
  <si>
    <t>40 nM</t>
  </si>
  <si>
    <t>46.71</t>
  </si>
  <si>
    <t>51.907</t>
  </si>
  <si>
    <t>0830</t>
  </si>
  <si>
    <t>0938</t>
  </si>
  <si>
    <t>22.7</t>
  </si>
  <si>
    <t>12.4</t>
  </si>
  <si>
    <t>14.5</t>
  </si>
  <si>
    <t>1011.47</t>
  </si>
  <si>
    <t>1.6</t>
  </si>
  <si>
    <t>9/27/2021 07:54</t>
  </si>
  <si>
    <t>9/27/2021 08:24</t>
  </si>
  <si>
    <t>51.74714</t>
  </si>
  <si>
    <t>096.83866</t>
  </si>
  <si>
    <t>51.77</t>
  </si>
  <si>
    <t>096.86</t>
  </si>
  <si>
    <t>not available</t>
  </si>
  <si>
    <t>used ship GPS for waypoint 060; very strong current</t>
  </si>
  <si>
    <t>07.306</t>
  </si>
  <si>
    <t>07.769</t>
  </si>
  <si>
    <t>1226</t>
  </si>
  <si>
    <t>1247</t>
  </si>
  <si>
    <t>13.4</t>
  </si>
  <si>
    <t>1009.6</t>
  </si>
  <si>
    <t>stratocumulus</t>
  </si>
  <si>
    <t>Mostly clear (4/10)</t>
  </si>
  <si>
    <t>9/27/2021 11:46</t>
  </si>
  <si>
    <t>9/27/2021 12:16</t>
  </si>
  <si>
    <t>061</t>
  </si>
  <si>
    <t>52.07849</t>
  </si>
  <si>
    <t>097.09537</t>
  </si>
  <si>
    <t>062</t>
  </si>
  <si>
    <t>52.10609</t>
  </si>
  <si>
    <t>097.11787</t>
  </si>
  <si>
    <t>15.886</t>
  </si>
  <si>
    <t>11.478</t>
  </si>
  <si>
    <t>1404</t>
  </si>
  <si>
    <t>1453</t>
  </si>
  <si>
    <t>16.8</t>
  </si>
  <si>
    <t>14.1</t>
  </si>
  <si>
    <t>1007.76</t>
  </si>
  <si>
    <t>Mostly cloudy (5/10)</t>
  </si>
  <si>
    <t>14:17</t>
  </si>
  <si>
    <t>4.0</t>
  </si>
  <si>
    <t>9/27/2021 13:27</t>
  </si>
  <si>
    <t>9/27/2021 13:57</t>
  </si>
  <si>
    <t>063</t>
  </si>
  <si>
    <t>52.22889</t>
  </si>
  <si>
    <t>097.18600</t>
  </si>
  <si>
    <t>064</t>
  </si>
  <si>
    <t>52.25922</t>
  </si>
  <si>
    <t>097.19035</t>
  </si>
  <si>
    <t>3.35</t>
  </si>
  <si>
    <t>SWF sample - very fine soil (dark), more inorganic than orgqnic in appearance</t>
  </si>
  <si>
    <t>stratocumulus; big swells</t>
  </si>
  <si>
    <t>25.988</t>
  </si>
  <si>
    <t>26.304</t>
  </si>
  <si>
    <t>1623</t>
  </si>
  <si>
    <t>1715</t>
  </si>
  <si>
    <t>16.0</t>
  </si>
  <si>
    <t>1005.43</t>
  </si>
  <si>
    <t>Mostly clear (2/10)</t>
  </si>
  <si>
    <t>16:43</t>
  </si>
  <si>
    <t>sun/filtered sun</t>
  </si>
  <si>
    <t>clearing; huge swells</t>
  </si>
  <si>
    <t>9/27/2021 15:47</t>
  </si>
  <si>
    <t>9/27/2021 16:17</t>
  </si>
  <si>
    <t>065</t>
  </si>
  <si>
    <t>52.41036</t>
  </si>
  <si>
    <t>097.29643</t>
  </si>
  <si>
    <t>066</t>
  </si>
  <si>
    <t>52.43149</t>
  </si>
  <si>
    <t>097.33573</t>
  </si>
  <si>
    <t>3.55</t>
  </si>
  <si>
    <t>79.7 nM</t>
  </si>
  <si>
    <t>Aphanizomenon</t>
  </si>
  <si>
    <t>47.749</t>
  </si>
  <si>
    <t>33.705</t>
  </si>
  <si>
    <t>0853</t>
  </si>
  <si>
    <t>0936</t>
  </si>
  <si>
    <t>1005.45</t>
  </si>
  <si>
    <t>90</t>
  </si>
  <si>
    <t>09:03</t>
  </si>
  <si>
    <t>3.95</t>
  </si>
  <si>
    <t>sun/ship's shadow</t>
  </si>
  <si>
    <t>1.4</t>
  </si>
  <si>
    <t>9/28/2021 08:09</t>
  </si>
  <si>
    <t>9/28/2021 08:39</t>
  </si>
  <si>
    <t>067</t>
  </si>
  <si>
    <t>52.81971</t>
  </si>
  <si>
    <t>097.59971</t>
  </si>
  <si>
    <t>068</t>
  </si>
  <si>
    <t>52.80502</t>
  </si>
  <si>
    <t>097.5777</t>
  </si>
  <si>
    <t>2.19</t>
  </si>
  <si>
    <t>hook*</t>
  </si>
  <si>
    <t>*too shallw at start of trawl to use rope</t>
  </si>
  <si>
    <t>53.435</t>
  </si>
  <si>
    <t>23.717</t>
  </si>
  <si>
    <t>1040</t>
  </si>
  <si>
    <t>1106</t>
  </si>
  <si>
    <t>6.1</t>
  </si>
  <si>
    <t>16.7</t>
  </si>
  <si>
    <t>13.1</t>
  </si>
  <si>
    <t>1006.68</t>
  </si>
  <si>
    <t>Clear (0/10)</t>
  </si>
  <si>
    <t>calm</t>
  </si>
  <si>
    <t>01.524</t>
  </si>
  <si>
    <t>42.018</t>
  </si>
  <si>
    <t>1325</t>
  </si>
  <si>
    <t>1345</t>
  </si>
  <si>
    <t>16.2</t>
  </si>
  <si>
    <t>1006.56</t>
  </si>
  <si>
    <t>13:38</t>
  </si>
  <si>
    <t>9/28/2021 12:42</t>
  </si>
  <si>
    <t>9/28/2021 13:12</t>
  </si>
  <si>
    <t>069</t>
  </si>
  <si>
    <t>52.98920</t>
  </si>
  <si>
    <t>097.71345</t>
  </si>
  <si>
    <t>070</t>
  </si>
  <si>
    <t>53.01509</t>
  </si>
  <si>
    <t>097.70327</t>
  </si>
  <si>
    <t>2.93</t>
  </si>
  <si>
    <t>BMAA – x2 (whole), x1 (3m net)</t>
  </si>
  <si>
    <t>071</t>
  </si>
  <si>
    <t>cancelled – too shallow</t>
  </si>
  <si>
    <t>Cancelled – too shallow</t>
  </si>
  <si>
    <t>12.054</t>
  </si>
  <si>
    <t>38.040</t>
  </si>
  <si>
    <t>1534</t>
  </si>
  <si>
    <t>19.9</t>
  </si>
  <si>
    <t>1006.18</t>
  </si>
  <si>
    <t>Cancelled – too windy</t>
  </si>
  <si>
    <t>7.75</t>
  </si>
  <si>
    <t>13.9</t>
  </si>
  <si>
    <t>9/28/2021 14:34</t>
  </si>
  <si>
    <t>9/28/2021 15:04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</si>
  <si>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</si>
  <si>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</si>
  <si>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</si>
  <si>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</si>
  <si>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</si>
  <si>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</si>
  <si>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</si>
  <si>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</si>
  <si>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</si>
  <si>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090</t>
  </si>
  <si>
    <t>093</t>
  </si>
  <si>
    <t>091</t>
  </si>
  <si>
    <t>095</t>
  </si>
  <si>
    <t>103</t>
  </si>
  <si>
    <t>105</t>
  </si>
  <si>
    <t>107</t>
  </si>
  <si>
    <t>109</t>
  </si>
  <si>
    <t>111</t>
  </si>
  <si>
    <t>113</t>
  </si>
  <si>
    <t>53.16434</t>
  </si>
  <si>
    <t>097.64598</t>
  </si>
  <si>
    <t>072</t>
  </si>
  <si>
    <t>53.18985</t>
  </si>
  <si>
    <t>097.63712</t>
  </si>
  <si>
    <t>2.88</t>
  </si>
  <si>
    <t>1 bag (ziplock)</t>
  </si>
  <si>
    <t>algal bloom including during the trawl</t>
  </si>
  <si>
    <t>10.270</t>
  </si>
  <si>
    <t>50.395</t>
  </si>
  <si>
    <t>1646</t>
  </si>
  <si>
    <t>1729</t>
  </si>
  <si>
    <t>52.5</t>
  </si>
  <si>
    <t>20.9</t>
  </si>
  <si>
    <t>1006.26</t>
  </si>
  <si>
    <t>16:58</t>
  </si>
  <si>
    <t>1.5</t>
  </si>
  <si>
    <t>9/28/2021 16:05</t>
  </si>
  <si>
    <t>9/28/2021 16:35</t>
  </si>
  <si>
    <t>53.18113</t>
  </si>
  <si>
    <t>097.77851</t>
  </si>
  <si>
    <t>074</t>
  </si>
  <si>
    <t>53.17417</t>
  </si>
  <si>
    <t>097.81600</t>
  </si>
  <si>
    <t>2.59</t>
  </si>
  <si>
    <t xml:space="preserve">algal bloom  </t>
  </si>
  <si>
    <t>24.752</t>
  </si>
  <si>
    <t>54.479</t>
  </si>
  <si>
    <t>1855</t>
  </si>
  <si>
    <t>0720 next day</t>
  </si>
  <si>
    <t>50.5</t>
  </si>
  <si>
    <t>19.3</t>
  </si>
  <si>
    <t>1006.39</t>
  </si>
  <si>
    <t>19:08</t>
  </si>
  <si>
    <t>sun (sunset)</t>
  </si>
  <si>
    <t>58.8 nM</t>
  </si>
  <si>
    <t>076</t>
  </si>
  <si>
    <t>078</t>
  </si>
  <si>
    <t>080</t>
  </si>
  <si>
    <t>082</t>
  </si>
  <si>
    <t>084</t>
  </si>
  <si>
    <t>086</t>
  </si>
  <si>
    <t>088</t>
  </si>
  <si>
    <t>092</t>
  </si>
  <si>
    <t>094</t>
  </si>
  <si>
    <t>102</t>
  </si>
  <si>
    <t>104</t>
  </si>
  <si>
    <t>21 - trawl only</t>
  </si>
  <si>
    <t>15.1</t>
  </si>
  <si>
    <t>1004.47</t>
  </si>
  <si>
    <t>9/29/2021 07:25</t>
  </si>
  <si>
    <t>9/29/2021 07:55</t>
  </si>
  <si>
    <t>53.41708</t>
  </si>
  <si>
    <t>097.91063</t>
  </si>
  <si>
    <t>53.44203</t>
  </si>
  <si>
    <t>097.91749</t>
  </si>
  <si>
    <t>strong SE wind</t>
  </si>
  <si>
    <t>37.024</t>
  </si>
  <si>
    <t>58.036</t>
  </si>
  <si>
    <t>0931</t>
  </si>
  <si>
    <t>1004</t>
  </si>
  <si>
    <t>16.4</t>
  </si>
  <si>
    <t>1004.36</t>
  </si>
  <si>
    <t>9:42</t>
  </si>
  <si>
    <t>ship's shadow, filtered sun</t>
  </si>
  <si>
    <t>9/29/2021 09:14</t>
  </si>
  <si>
    <t>9/29/2021 08:44</t>
  </si>
  <si>
    <t>53.57425</t>
  </si>
  <si>
    <t>097.95597</t>
  </si>
  <si>
    <t>53.59931</t>
  </si>
  <si>
    <t>097.96217</t>
  </si>
  <si>
    <t>big swells</t>
  </si>
  <si>
    <t>1 bqg</t>
  </si>
  <si>
    <t>42.497</t>
  </si>
  <si>
    <t>52.259</t>
  </si>
  <si>
    <t>1338</t>
  </si>
  <si>
    <t>1401</t>
  </si>
  <si>
    <t>1005.99</t>
  </si>
  <si>
    <t>46.988</t>
  </si>
  <si>
    <t>02.387</t>
  </si>
  <si>
    <t>1500</t>
  </si>
  <si>
    <t>1519</t>
  </si>
  <si>
    <t>19.8</t>
  </si>
  <si>
    <t>gusting winds</t>
  </si>
  <si>
    <t>46.034</t>
  </si>
  <si>
    <t>02.546</t>
  </si>
  <si>
    <t>1539</t>
  </si>
  <si>
    <t>1601</t>
  </si>
  <si>
    <t>21.4</t>
  </si>
  <si>
    <t>Mostly clear (3/10)</t>
  </si>
  <si>
    <t>10 sec tow</t>
  </si>
  <si>
    <t>Current very strong from L Wpg to Playgreen (too strong for net and Secchi)</t>
  </si>
  <si>
    <t>45.068</t>
  </si>
  <si>
    <t>04.415</t>
  </si>
  <si>
    <t>1625</t>
  </si>
  <si>
    <t>35.9</t>
  </si>
  <si>
    <t>17.2</t>
  </si>
  <si>
    <t>1006</t>
  </si>
  <si>
    <t>41.529</t>
  </si>
  <si>
    <t>12.184</t>
  </si>
  <si>
    <t>1735</t>
  </si>
  <si>
    <t>16.6</t>
  </si>
  <si>
    <t>1006.29</t>
  </si>
  <si>
    <t>49.4 nM</t>
  </si>
  <si>
    <t>106</t>
  </si>
  <si>
    <t>108</t>
  </si>
  <si>
    <t>112</t>
  </si>
  <si>
    <t>114</t>
  </si>
  <si>
    <t>22.491</t>
  </si>
  <si>
    <t>23.258</t>
  </si>
  <si>
    <t>0820</t>
  </si>
  <si>
    <t>0903</t>
  </si>
  <si>
    <t>1018.61</t>
  </si>
  <si>
    <t>rain at start of trawl</t>
  </si>
  <si>
    <t>8:30</t>
  </si>
  <si>
    <t>clouds</t>
  </si>
  <si>
    <t>9/30/2021 07:35</t>
  </si>
  <si>
    <t>9/30/2021 08:05</t>
  </si>
  <si>
    <t>53.42547</t>
  </si>
  <si>
    <t>098.35825</t>
  </si>
  <si>
    <t>53.40109</t>
  </si>
  <si>
    <t>098.37186</t>
  </si>
  <si>
    <t>Diatoms</t>
  </si>
  <si>
    <t>39.775</t>
  </si>
  <si>
    <t>28.992</t>
  </si>
  <si>
    <t>1120</t>
  </si>
  <si>
    <t>1141</t>
  </si>
  <si>
    <t>1019.48</t>
  </si>
  <si>
    <t>11:32</t>
  </si>
  <si>
    <t>in/out of clouds</t>
  </si>
  <si>
    <t>9/30/2021 10:31</t>
  </si>
  <si>
    <t>9/30/2021 11:01</t>
  </si>
  <si>
    <t>53.61586</t>
  </si>
  <si>
    <t>098.46758</t>
  </si>
  <si>
    <t>53.63555</t>
  </si>
  <si>
    <t>098.47384</t>
  </si>
  <si>
    <t>2.2</t>
  </si>
  <si>
    <t>Smelt in trawl catch; diatoms at station</t>
  </si>
  <si>
    <t>49.997</t>
  </si>
  <si>
    <t>29.988</t>
  </si>
  <si>
    <t>15.6</t>
  </si>
  <si>
    <t>1019.67</t>
  </si>
  <si>
    <t>13:17</t>
  </si>
  <si>
    <t>3.25</t>
  </si>
  <si>
    <t>9/30/2021 12:23</t>
  </si>
  <si>
    <t>9/30/2021 12:53</t>
  </si>
  <si>
    <t>53.78992</t>
  </si>
  <si>
    <t>098.49656</t>
  </si>
  <si>
    <t>53.81186</t>
  </si>
  <si>
    <t>098.49835</t>
  </si>
  <si>
    <t>2.42</t>
  </si>
  <si>
    <t>1 small bag</t>
  </si>
  <si>
    <t>51.057</t>
  </si>
  <si>
    <t>30.169</t>
  </si>
  <si>
    <t>1350</t>
  </si>
  <si>
    <t>19.1</t>
  </si>
  <si>
    <t>0.1</t>
  </si>
  <si>
    <t>Plastic clean up -- 15 min x 4 people (600 m + 700 m)</t>
  </si>
  <si>
    <t>35.996</t>
  </si>
  <si>
    <t>55.522</t>
  </si>
  <si>
    <t>1732</t>
  </si>
  <si>
    <t>1758</t>
  </si>
  <si>
    <t>1019.58</t>
  </si>
  <si>
    <t>17:45</t>
  </si>
  <si>
    <t>9/30/2021 16:48</t>
  </si>
  <si>
    <t>9/30/2021 17:18</t>
  </si>
  <si>
    <t>53.62889</t>
  </si>
  <si>
    <t>098.87066</t>
  </si>
  <si>
    <t>53.61334</t>
  </si>
  <si>
    <t>098.89899</t>
  </si>
  <si>
    <t>2.52</t>
  </si>
  <si>
    <t>1 whirlpak</t>
  </si>
  <si>
    <t>26S – trawl only</t>
  </si>
  <si>
    <t>116</t>
  </si>
  <si>
    <t>24.767</t>
  </si>
  <si>
    <t>45.991</t>
  </si>
  <si>
    <t>1904</t>
  </si>
  <si>
    <t>0707 next day</t>
  </si>
  <si>
    <t>47.5</t>
  </si>
  <si>
    <t>1019.56</t>
  </si>
  <si>
    <t>15.705</t>
  </si>
  <si>
    <t>01.578</t>
  </si>
  <si>
    <t>1014</t>
  </si>
  <si>
    <t>43.5</t>
  </si>
  <si>
    <t>1019.62</t>
  </si>
  <si>
    <t>12.731</t>
  </si>
  <si>
    <t>13.969</t>
  </si>
  <si>
    <t>1128</t>
  </si>
  <si>
    <t>1019.17</t>
  </si>
  <si>
    <t>12.644</t>
  </si>
  <si>
    <t>16.003</t>
  </si>
  <si>
    <t>1220</t>
  </si>
  <si>
    <t>1240</t>
  </si>
  <si>
    <t>16.3</t>
  </si>
  <si>
    <t>1019</t>
  </si>
  <si>
    <t>12.263</t>
  </si>
  <si>
    <t>36.936</t>
  </si>
  <si>
    <t>1604</t>
  </si>
  <si>
    <t>1622</t>
  </si>
  <si>
    <t>1017.21</t>
  </si>
  <si>
    <t>04.469</t>
  </si>
  <si>
    <t>12.012</t>
  </si>
  <si>
    <t>1827</t>
  </si>
  <si>
    <t>1845</t>
  </si>
  <si>
    <t>1017.4</t>
  </si>
  <si>
    <t>51.967</t>
  </si>
  <si>
    <t>15.018</t>
  </si>
  <si>
    <t>0812</t>
  </si>
  <si>
    <t>0850</t>
  </si>
  <si>
    <t>1015.45</t>
  </si>
  <si>
    <t>49.254</t>
  </si>
  <si>
    <t>29.761</t>
  </si>
  <si>
    <t>1011</t>
  </si>
  <si>
    <t>35</t>
  </si>
  <si>
    <t>1015.52</t>
  </si>
  <si>
    <t>Mostly cloudy (6/10)</t>
  </si>
  <si>
    <t>39.258</t>
  </si>
  <si>
    <t>41.490</t>
  </si>
  <si>
    <t>1209</t>
  </si>
  <si>
    <t>1015.59</t>
  </si>
  <si>
    <t>38.294</t>
  </si>
  <si>
    <t>42.572</t>
  </si>
  <si>
    <t>1256</t>
  </si>
  <si>
    <t>6.2</t>
  </si>
  <si>
    <t>12.6</t>
  </si>
  <si>
    <t>1015.44</t>
  </si>
  <si>
    <t>70</t>
  </si>
  <si>
    <t>38.268</t>
  </si>
  <si>
    <t>19.543</t>
  </si>
  <si>
    <t>1455</t>
  </si>
  <si>
    <t>1515</t>
  </si>
  <si>
    <t>15.2</t>
  </si>
  <si>
    <t>1014.57</t>
  </si>
  <si>
    <t>38.540</t>
  </si>
  <si>
    <t>43.930</t>
  </si>
  <si>
    <t>1738</t>
  </si>
  <si>
    <t>1825</t>
  </si>
  <si>
    <t>1014.03</t>
  </si>
  <si>
    <t>14.499</t>
  </si>
  <si>
    <t>37.726</t>
  </si>
  <si>
    <t>0803</t>
  </si>
  <si>
    <t>0822</t>
  </si>
  <si>
    <t>13.6</t>
  </si>
  <si>
    <t>1012.76</t>
  </si>
  <si>
    <t>some fog</t>
  </si>
  <si>
    <t>08.035</t>
  </si>
  <si>
    <t>32.461</t>
  </si>
  <si>
    <t>0921</t>
  </si>
  <si>
    <t>0939</t>
  </si>
  <si>
    <t>1012.81</t>
  </si>
  <si>
    <t>190</t>
  </si>
  <si>
    <t>06.223</t>
  </si>
  <si>
    <t>25.041</t>
  </si>
  <si>
    <t>1130</t>
  </si>
  <si>
    <t>37</t>
  </si>
  <si>
    <t>12.9</t>
  </si>
  <si>
    <t>1012.71</t>
  </si>
  <si>
    <t>00.027</t>
  </si>
  <si>
    <t>02.506</t>
  </si>
  <si>
    <t>1341</t>
  </si>
  <si>
    <t>1011.55</t>
  </si>
  <si>
    <t>haze on horizon</t>
  </si>
  <si>
    <t>35.948</t>
  </si>
  <si>
    <t>43.548</t>
  </si>
  <si>
    <t>0811</t>
  </si>
  <si>
    <t>1016.2</t>
  </si>
  <si>
    <t>07.483</t>
  </si>
  <si>
    <t>39.710</t>
  </si>
  <si>
    <t>1159</t>
  </si>
  <si>
    <t>17.5</t>
  </si>
  <si>
    <t>15.8</t>
  </si>
  <si>
    <t>1017.42</t>
  </si>
  <si>
    <t>dead calm</t>
  </si>
  <si>
    <t>58.492</t>
  </si>
  <si>
    <t>52.502</t>
  </si>
  <si>
    <t>1456</t>
  </si>
  <si>
    <t>15.9</t>
  </si>
  <si>
    <t>1017.39</t>
  </si>
  <si>
    <t>hot, calm, hazy</t>
  </si>
  <si>
    <t>43.994</t>
  </si>
  <si>
    <t>17.4</t>
  </si>
  <si>
    <t>1016.71</t>
  </si>
  <si>
    <t>hazy</t>
  </si>
  <si>
    <t>14:36</t>
  </si>
  <si>
    <t>bottom</t>
  </si>
  <si>
    <t>1.9 (bottom)</t>
  </si>
  <si>
    <t>13:51</t>
  </si>
  <si>
    <t>5.75</t>
  </si>
  <si>
    <t>11:27</t>
  </si>
  <si>
    <t>6.25</t>
  </si>
  <si>
    <t xml:space="preserve">1.9  </t>
  </si>
  <si>
    <t>18:12</t>
  </si>
  <si>
    <t>2.0</t>
  </si>
  <si>
    <t>17:51</t>
  </si>
  <si>
    <t>15:05</t>
  </si>
  <si>
    <t>8.75</t>
  </si>
  <si>
    <t>1.7</t>
  </si>
  <si>
    <t>12:18</t>
  </si>
  <si>
    <t>10:21</t>
  </si>
  <si>
    <t>9.0</t>
  </si>
  <si>
    <t>3.7</t>
  </si>
  <si>
    <t>8:21</t>
  </si>
  <si>
    <t>4.25</t>
  </si>
  <si>
    <t>ship's shadow</t>
  </si>
  <si>
    <t>18:37</t>
  </si>
  <si>
    <t>15.5</t>
  </si>
  <si>
    <t>16:15</t>
  </si>
  <si>
    <t>2,5</t>
  </si>
  <si>
    <t>9:40</t>
  </si>
  <si>
    <t>15.24</t>
  </si>
  <si>
    <t>1019.82</t>
  </si>
  <si>
    <t>oddly very calm despite wind speed</t>
  </si>
  <si>
    <t>Anchor W1</t>
  </si>
  <si>
    <t>Anchor 21</t>
  </si>
  <si>
    <t>Anchor 26S</t>
  </si>
  <si>
    <t>Anchor  W4</t>
  </si>
  <si>
    <t>10/01/2021 07:21</t>
  </si>
  <si>
    <t>53.40906</t>
  </si>
  <si>
    <t>098.77356</t>
  </si>
  <si>
    <t>53.39312</t>
  </si>
  <si>
    <t>098.80154</t>
  </si>
  <si>
    <t>10/01/2021 07:51</t>
  </si>
  <si>
    <t>10/01/2021 08:49</t>
  </si>
  <si>
    <t>10/01/2021 09:19</t>
  </si>
  <si>
    <t>53.28618</t>
  </si>
  <si>
    <t>098.98488</t>
  </si>
  <si>
    <t>53.27075</t>
  </si>
  <si>
    <t>099.01222</t>
  </si>
  <si>
    <t>2.48</t>
  </si>
  <si>
    <t>10/01/2021 10:48</t>
  </si>
  <si>
    <t>10/01/2021 11:18</t>
  </si>
  <si>
    <t>53.22703</t>
  </si>
  <si>
    <t>099.17294</t>
  </si>
  <si>
    <t>53.21848</t>
  </si>
  <si>
    <t>099.20905</t>
  </si>
  <si>
    <t>2.54</t>
  </si>
  <si>
    <t>DFO GPS (full) track not saving here on in</t>
  </si>
  <si>
    <t>10/01/2021 15:21</t>
  </si>
  <si>
    <t>10/01/2021 15:51</t>
  </si>
  <si>
    <t>53.20406</t>
  </si>
  <si>
    <t>098.69460</t>
  </si>
  <si>
    <t>53.20410</t>
  </si>
  <si>
    <t>098.65691</t>
  </si>
  <si>
    <t>2.49</t>
  </si>
  <si>
    <t>no fish</t>
  </si>
  <si>
    <t>10/01/2021 17:47</t>
  </si>
  <si>
    <t>10/01/2021 18:17</t>
  </si>
  <si>
    <t>53.08976</t>
  </si>
  <si>
    <t>098.24921</t>
  </si>
  <si>
    <t>53.07870</t>
  </si>
  <si>
    <t>098.21278</t>
  </si>
  <si>
    <t>2.7</t>
  </si>
  <si>
    <t>77 nM</t>
  </si>
  <si>
    <t>10/02/2021 07:30</t>
  </si>
  <si>
    <t>10/02/2021 08:00</t>
  </si>
  <si>
    <t>52.91400</t>
  </si>
  <si>
    <t>098.23968</t>
  </si>
  <si>
    <t>52.88824</t>
  </si>
  <si>
    <t>098.24599</t>
  </si>
  <si>
    <t xml:space="preserve">12 </t>
  </si>
  <si>
    <t>10/02/2021 09:33</t>
  </si>
  <si>
    <t>10/02/2021 10:03</t>
  </si>
  <si>
    <t>52.82484</t>
  </si>
  <si>
    <t>098.47894</t>
  </si>
  <si>
    <t>10/02/2021 11:31</t>
  </si>
  <si>
    <t>10/02/2021 12:01</t>
  </si>
  <si>
    <t>52.68167</t>
  </si>
  <si>
    <t>098.65887</t>
  </si>
  <si>
    <t>52.66271</t>
  </si>
  <si>
    <t>098.68221</t>
  </si>
  <si>
    <t>2.62</t>
  </si>
  <si>
    <t>10/02/2021 14:49</t>
  </si>
  <si>
    <t>52.63969</t>
  </si>
  <si>
    <t>098.37637</t>
  </si>
  <si>
    <t>52.63778</t>
  </si>
  <si>
    <t>098.33349</t>
  </si>
  <si>
    <t>A lot of diatoms in water column</t>
  </si>
  <si>
    <t>10/02/2021 14:19</t>
  </si>
  <si>
    <t>Anchor 64</t>
  </si>
  <si>
    <t>10/02/2021 17:02</t>
  </si>
  <si>
    <t>10/02/2021 17:32</t>
  </si>
  <si>
    <t>52.64176</t>
  </si>
  <si>
    <t>097.78528</t>
  </si>
  <si>
    <t>52.64201</t>
  </si>
  <si>
    <t>097.74117</t>
  </si>
  <si>
    <t>2.94</t>
  </si>
  <si>
    <t>Aphanizomenon; Murch x2 whole water</t>
  </si>
  <si>
    <t>10/03/2021 07:21</t>
  </si>
  <si>
    <t>10/03/2021 07:51</t>
  </si>
  <si>
    <t>52.28823</t>
  </si>
  <si>
    <t>097.64261</t>
  </si>
  <si>
    <t>52.26316</t>
  </si>
  <si>
    <t>097.63472</t>
  </si>
  <si>
    <t>10/03/2021 10:33</t>
  </si>
  <si>
    <t>10/03/2021 11:03</t>
  </si>
  <si>
    <t>52.12553</t>
  </si>
  <si>
    <t>097.45942</t>
  </si>
  <si>
    <t>52.10923</t>
  </si>
  <si>
    <t>097.42700</t>
  </si>
  <si>
    <t>2.84</t>
  </si>
  <si>
    <t>10/03/2021 13:01</t>
  </si>
  <si>
    <t>10/03/2021 13:31</t>
  </si>
  <si>
    <t>51.99998</t>
  </si>
  <si>
    <t>097.09451</t>
  </si>
  <si>
    <t>52.00125</t>
  </si>
  <si>
    <t>097.05589</t>
  </si>
  <si>
    <t>2.61</t>
  </si>
  <si>
    <t>10/04/2021 13:47</t>
  </si>
  <si>
    <t>10/04/2021 14:17</t>
  </si>
  <si>
    <t>10/04/2021 16:01</t>
  </si>
  <si>
    <t>10/04/2021 16:31</t>
  </si>
  <si>
    <t>50.95313</t>
  </si>
  <si>
    <t>096.81879</t>
  </si>
  <si>
    <t>50.96574</t>
  </si>
  <si>
    <t>096.85120</t>
  </si>
  <si>
    <t>2.66</t>
  </si>
  <si>
    <t>50.76603</t>
  </si>
  <si>
    <t>096.92715</t>
  </si>
  <si>
    <t>50.74313</t>
  </si>
  <si>
    <t>096.93115</t>
  </si>
  <si>
    <t>65.1 nM</t>
  </si>
  <si>
    <t>Humminbird Helix</t>
  </si>
  <si>
    <t>0.6 - 1.0</t>
  </si>
  <si>
    <t>59</t>
  </si>
  <si>
    <t>W11</t>
  </si>
  <si>
    <t>5NS</t>
  </si>
  <si>
    <t>Vic Beach</t>
  </si>
  <si>
    <t>1658</t>
  </si>
  <si>
    <t>(1.0)</t>
  </si>
  <si>
    <t>1.3</t>
  </si>
  <si>
    <t>51.41079</t>
  </si>
  <si>
    <t>096.61832</t>
  </si>
  <si>
    <t>51.43216</t>
  </si>
  <si>
    <t>096.62843</t>
  </si>
  <si>
    <t>74.7</t>
  </si>
  <si>
    <t>57.6</t>
  </si>
  <si>
    <t>76.8</t>
  </si>
  <si>
    <t>41.742</t>
  </si>
  <si>
    <t>47.402</t>
  </si>
  <si>
    <t>1000</t>
  </si>
  <si>
    <t>1017</t>
  </si>
  <si>
    <t>32.5</t>
  </si>
  <si>
    <t>8.4</t>
  </si>
  <si>
    <t>1019.61</t>
  </si>
  <si>
    <t>swells</t>
  </si>
  <si>
    <t>2.75</t>
  </si>
  <si>
    <t>037</t>
  </si>
  <si>
    <t>10/12/2021 0920</t>
  </si>
  <si>
    <t>10/12/2021 0950</t>
  </si>
  <si>
    <t>117</t>
  </si>
  <si>
    <t>118</t>
  </si>
  <si>
    <t>50.67687</t>
  </si>
  <si>
    <t>096.83013</t>
  </si>
  <si>
    <t>50.68813</t>
  </si>
  <si>
    <t>096.80102</t>
  </si>
  <si>
    <t>2.39</t>
  </si>
  <si>
    <t>3 bags, 1 tub</t>
  </si>
  <si>
    <t>5 bags, 1 tub</t>
  </si>
  <si>
    <t>1 bag, 1 tub</t>
  </si>
  <si>
    <t>1 bag, 1 ziplock (instead of a tub due to size of fish)</t>
  </si>
  <si>
    <t>52.774</t>
  </si>
  <si>
    <t>25.524</t>
  </si>
  <si>
    <t>1230</t>
  </si>
  <si>
    <t>1246</t>
  </si>
  <si>
    <t>8.6</t>
  </si>
  <si>
    <t>1019.78</t>
  </si>
  <si>
    <t>320</t>
  </si>
  <si>
    <t>swells diminishing</t>
  </si>
  <si>
    <t>12:38</t>
  </si>
  <si>
    <t>in/out ship shadow</t>
  </si>
  <si>
    <t>8.5</t>
  </si>
  <si>
    <t>038</t>
  </si>
  <si>
    <t>45.512</t>
  </si>
  <si>
    <t>26.959</t>
  </si>
  <si>
    <t>1359</t>
  </si>
  <si>
    <t>1444</t>
  </si>
  <si>
    <t>10.8</t>
  </si>
  <si>
    <t>1019.90</t>
  </si>
  <si>
    <t>14:08</t>
  </si>
  <si>
    <t>039</t>
  </si>
  <si>
    <t>38.981</t>
  </si>
  <si>
    <t>22.726</t>
  </si>
  <si>
    <t>1533</t>
  </si>
  <si>
    <t>10.1</t>
  </si>
  <si>
    <t>1019.29</t>
  </si>
  <si>
    <t>Mostly cloudy (8/10)</t>
  </si>
  <si>
    <t>15:39</t>
  </si>
  <si>
    <t>0.6</t>
  </si>
  <si>
    <t>040</t>
  </si>
  <si>
    <t>119</t>
  </si>
  <si>
    <t>121</t>
  </si>
  <si>
    <t>122</t>
  </si>
  <si>
    <t>124</t>
  </si>
  <si>
    <t>10/12/2021 11:50</t>
  </si>
  <si>
    <t>10/12/2021 12:20</t>
  </si>
  <si>
    <t>50.85903</t>
  </si>
  <si>
    <t>096.46540</t>
  </si>
  <si>
    <t>50.87203</t>
  </si>
  <si>
    <t>096.43926</t>
  </si>
  <si>
    <t>2.35</t>
  </si>
  <si>
    <t>Aphaniz. In water column</t>
  </si>
  <si>
    <t>10/12/2021 13:19</t>
  </si>
  <si>
    <t>50.79102</t>
  </si>
  <si>
    <t>096.44497</t>
  </si>
  <si>
    <t>50.76534</t>
  </si>
  <si>
    <t>096.44852</t>
  </si>
  <si>
    <t>Smelt in catch; Aphaniz; ponars - hard sediment with large zebra mussels</t>
  </si>
  <si>
    <t>10/12/2021 15:49</t>
  </si>
  <si>
    <t>10/12/2021 16:19</t>
  </si>
  <si>
    <t>10/12/2021 13:49</t>
  </si>
  <si>
    <t>123</t>
  </si>
  <si>
    <t>50.65181</t>
  </si>
  <si>
    <t>096.38094</t>
  </si>
  <si>
    <t>50.67054</t>
  </si>
  <si>
    <t>096.40159</t>
  </si>
  <si>
    <t xml:space="preserve">Smelt </t>
  </si>
  <si>
    <t>60C</t>
  </si>
  <si>
    <t>3C</t>
  </si>
  <si>
    <t>3B</t>
  </si>
  <si>
    <t>W12</t>
  </si>
  <si>
    <t>40.475</t>
  </si>
  <si>
    <t>35.364</t>
  </si>
  <si>
    <t>1820</t>
  </si>
  <si>
    <t>1831</t>
  </si>
  <si>
    <t>1546</t>
  </si>
  <si>
    <t>11.3</t>
  </si>
  <si>
    <t>1019.00</t>
  </si>
  <si>
    <t>onshore wind, waves</t>
  </si>
  <si>
    <t>Murch x2 (whole water)</t>
  </si>
  <si>
    <t>40.725</t>
  </si>
  <si>
    <t>38.346</t>
  </si>
  <si>
    <t>0821</t>
  </si>
  <si>
    <t>32</t>
  </si>
  <si>
    <t>1014.44</t>
  </si>
  <si>
    <t>60</t>
  </si>
  <si>
    <t>08:35</t>
  </si>
  <si>
    <t>3.0</t>
  </si>
  <si>
    <t>Clouds, filtered sun</t>
  </si>
  <si>
    <t>041</t>
  </si>
  <si>
    <t>125</t>
  </si>
  <si>
    <t>126</t>
  </si>
  <si>
    <t>042</t>
  </si>
  <si>
    <t>127</t>
  </si>
  <si>
    <t>128</t>
  </si>
  <si>
    <t>043</t>
  </si>
  <si>
    <t>129</t>
  </si>
  <si>
    <t>131</t>
  </si>
  <si>
    <t>132</t>
  </si>
  <si>
    <t>044</t>
  </si>
  <si>
    <t>swells, wind bUIlding</t>
  </si>
  <si>
    <t>33.514</t>
  </si>
  <si>
    <t>39.994</t>
  </si>
  <si>
    <t>0956</t>
  </si>
  <si>
    <t>8.8</t>
  </si>
  <si>
    <t>1013.37</t>
  </si>
  <si>
    <t>overcast, smoke haze</t>
  </si>
  <si>
    <t>10:03</t>
  </si>
  <si>
    <t>10/13/2021 07:40</t>
  </si>
  <si>
    <t>10/13/2021 08:10</t>
  </si>
  <si>
    <t>50.69061</t>
  </si>
  <si>
    <t>096.56624</t>
  </si>
  <si>
    <t>50.68436</t>
  </si>
  <si>
    <t>096.60767</t>
  </si>
  <si>
    <t>2.91</t>
  </si>
  <si>
    <t>10/13/2021 09:16</t>
  </si>
  <si>
    <t>10/13/2021 09:46</t>
  </si>
  <si>
    <t>50.59002</t>
  </si>
  <si>
    <t>096.65878</t>
  </si>
  <si>
    <t>50.56679</t>
  </si>
  <si>
    <t>096.66495</t>
  </si>
  <si>
    <t>Aphan.</t>
  </si>
  <si>
    <t>27.773</t>
  </si>
  <si>
    <t>37.258</t>
  </si>
  <si>
    <t>1056</t>
  </si>
  <si>
    <t>0845</t>
  </si>
  <si>
    <t>1016</t>
  </si>
  <si>
    <t>9.3</t>
  </si>
  <si>
    <t>1012.8</t>
  </si>
  <si>
    <t>80</t>
  </si>
  <si>
    <t>smoke haze</t>
  </si>
  <si>
    <t>1.75</t>
  </si>
  <si>
    <t>0.3</t>
  </si>
  <si>
    <t>60B</t>
  </si>
  <si>
    <t>4NS</t>
  </si>
  <si>
    <t>3NS</t>
  </si>
  <si>
    <t>27.500</t>
  </si>
  <si>
    <t>41.270</t>
  </si>
  <si>
    <t>1157</t>
  </si>
  <si>
    <t>1214</t>
  </si>
  <si>
    <t>1010.69</t>
  </si>
  <si>
    <t>12:03</t>
  </si>
  <si>
    <t>0.2</t>
  </si>
  <si>
    <t>10/13/2021 11:11</t>
  </si>
  <si>
    <t>10/13/2021 11:42</t>
  </si>
  <si>
    <t>50.46116</t>
  </si>
  <si>
    <t>096.62460</t>
  </si>
  <si>
    <t>50.45902</t>
  </si>
  <si>
    <t>096.66718</t>
  </si>
  <si>
    <t>3.01</t>
  </si>
  <si>
    <t>very turbid yet Aphaniz. In water column</t>
  </si>
  <si>
    <t>31.003</t>
  </si>
  <si>
    <t>50.009</t>
  </si>
  <si>
    <t>1324</t>
  </si>
  <si>
    <t>1008.22</t>
  </si>
  <si>
    <t>13:37</t>
  </si>
  <si>
    <t>35.7</t>
  </si>
  <si>
    <t>58.6</t>
  </si>
  <si>
    <t>38.028</t>
  </si>
  <si>
    <t>56.961</t>
  </si>
  <si>
    <t>0826</t>
  </si>
  <si>
    <t>10.4</t>
  </si>
  <si>
    <t>992.55</t>
  </si>
  <si>
    <t>8:32</t>
  </si>
  <si>
    <t>10/13/2021 12:43</t>
  </si>
  <si>
    <t>10/13/2021 13:14</t>
  </si>
  <si>
    <t>50.49987</t>
  </si>
  <si>
    <t>096.78992</t>
  </si>
  <si>
    <t>50.51182</t>
  </si>
  <si>
    <t>096.82037</t>
  </si>
  <si>
    <t>10/14/2021 08:48</t>
  </si>
  <si>
    <t>10/14/2021 09:18</t>
  </si>
  <si>
    <t>133</t>
  </si>
  <si>
    <t>50.63183</t>
  </si>
  <si>
    <t>096.94659</t>
  </si>
  <si>
    <t>day ended with very strong east winds gusting to over 35 knots</t>
  </si>
  <si>
    <t>134</t>
  </si>
  <si>
    <t>135</t>
  </si>
  <si>
    <t>136</t>
  </si>
  <si>
    <t xml:space="preserve">sun  </t>
  </si>
  <si>
    <t>26.023</t>
  </si>
  <si>
    <t>50.011</t>
  </si>
  <si>
    <t>1055</t>
  </si>
  <si>
    <t>1333</t>
  </si>
  <si>
    <t>16.5</t>
  </si>
  <si>
    <t>10.7</t>
  </si>
  <si>
    <t>993.63</t>
  </si>
  <si>
    <t>230</t>
  </si>
  <si>
    <t>11:03</t>
  </si>
  <si>
    <t>0.75</t>
  </si>
  <si>
    <t>24.621</t>
  </si>
  <si>
    <t>54.109</t>
  </si>
  <si>
    <t>1146</t>
  </si>
  <si>
    <t>1205</t>
  </si>
  <si>
    <t>994</t>
  </si>
  <si>
    <t>275</t>
  </si>
  <si>
    <t>23.142</t>
  </si>
  <si>
    <t>48.690</t>
  </si>
  <si>
    <t>1239</t>
  </si>
  <si>
    <t>1304</t>
  </si>
  <si>
    <t>12.3</t>
  </si>
  <si>
    <t>994.9</t>
  </si>
  <si>
    <t>4 (kestrel)</t>
  </si>
  <si>
    <t>5 (kestrel)</t>
  </si>
  <si>
    <t>0.25</t>
  </si>
  <si>
    <t>38.305</t>
  </si>
  <si>
    <t>58.809</t>
  </si>
  <si>
    <t>1531</t>
  </si>
  <si>
    <t>996.88</t>
  </si>
  <si>
    <t>290</t>
  </si>
  <si>
    <t>drizzle</t>
  </si>
  <si>
    <t>low cloud</t>
  </si>
  <si>
    <t>28.1</t>
  </si>
  <si>
    <t>50.47349</t>
  </si>
  <si>
    <t>096.85632</t>
  </si>
  <si>
    <t>50.45028</t>
  </si>
  <si>
    <t>096.84362</t>
  </si>
  <si>
    <t>2.69</t>
  </si>
  <si>
    <t>3 bags</t>
  </si>
  <si>
    <t>50.61032</t>
  </si>
  <si>
    <t>096.92966</t>
  </si>
  <si>
    <t>2.68</t>
  </si>
  <si>
    <t>5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</si>
</sst>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0.0"/>
  </numFmts>
  <fonts count="15">
    <font>
      <sz val="10"/>
      <color rgb="FF000000"/>
      <name val="Sans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8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rgb="FFFF0000"/>
      <name val="Century Gothic"/>
      <family val="1"/>
    </font>
    <font>
      <sz val="12"/>
      <color rgb="FF000000"/>
      <name val="Candara"/>
      <family val="2"/>
    </font>
    <font>
      <sz val="12"/>
      <color rgb="FF000000"/>
      <name val="Century Gothic"/>
      <family val="2"/>
    </font>
    <font>
      <sz val="12"/>
      <color rgb="FF000000"/>
      <name val="Century Gothic"/>
      <family val="1"/>
    </font>
    <font>
      <sz val="12"/>
      <color rgb="FF000000"/>
      <name val="Sans"/>
    </font>
    <font>
      <sz val="10"/>
      <name val="Century Gothic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theme="10"/>
      <name val="Sans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2" fillId="9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9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0" fontId="10" fillId="0" borderId="0" xfId="0" applyFont="1"/>
    <xf numFmtId="0" fontId="10" fillId="0" borderId="0" xfId="0" applyFont="1" applyAlignment="1"/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2" fillId="0" borderId="0" xfId="0" quotePrefix="1" applyNumberFormat="1" applyFont="1" applyAlignment="1">
      <alignment horizontal="center" vertical="center" wrapText="1"/>
    </xf>
    <xf numFmtId="49" fontId="2" fillId="1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2" fillId="0" borderId="0" xfId="0" quotePrefix="1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 wrapText="1"/>
    </xf>
    <xf numFmtId="49" fontId="5" fillId="9" borderId="0" xfId="0" applyNumberFormat="1" applyFont="1" applyFill="1" applyAlignment="1">
      <alignment horizontal="center" vertical="center"/>
    </xf>
    <xf numFmtId="49" fontId="5" fillId="9" borderId="4" xfId="0" applyNumberFormat="1" applyFont="1" applyFill="1" applyBorder="1" applyAlignment="1">
      <alignment horizontal="center" vertical="center" wrapText="1"/>
    </xf>
    <xf numFmtId="49" fontId="5" fillId="9" borderId="0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165" fontId="2" fillId="9" borderId="0" xfId="0" quotePrefix="1" applyNumberFormat="1" applyFont="1" applyFill="1" applyAlignment="1">
      <alignment horizontal="center" vertical="center" wrapText="1"/>
    </xf>
    <xf numFmtId="49" fontId="5" fillId="9" borderId="0" xfId="0" applyNumberFormat="1" applyFont="1" applyFill="1" applyAlignment="1">
      <alignment horizontal="left" vertical="center" wrapText="1"/>
    </xf>
    <xf numFmtId="49" fontId="5" fillId="9" borderId="0" xfId="0" applyNumberFormat="1" applyFont="1" applyFill="1" applyAlignment="1" applyProtection="1">
      <alignment horizontal="center" vertical="center" wrapText="1"/>
      <protection locked="0"/>
    </xf>
    <xf numFmtId="0" fontId="5" fillId="9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165" fontId="5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DAC0-ACD2-A744-B039-5858335641F2}">
  <dimension ref="A1:MB153"/>
  <sheetViews>
    <sheetView tabSelected="1" zoomScale="40" zoomScaleNormal="40" workbookViewId="0">
      <pane ySplit="820" topLeftCell="A2" activePane="bottomLeft"/>
      <selection activeCell="C1" sqref="C1:U1048576"/>
      <selection pane="bottomLeft" activeCell="AX2" sqref="AX2"/>
    </sheetView>
  </sheetViews>
  <sheetFormatPr baseColWidth="10" defaultColWidth="8.796875" defaultRowHeight="13"/>
  <cols>
    <col min="1" max="1" width="21.3984375" style="16" customWidth="1"/>
    <col min="2" max="2" width="16.3984375" style="16" customWidth="1"/>
    <col min="3" max="3" width="18.3984375" style="16" customWidth="1"/>
    <col min="4" max="7" width="8.796875" style="16" customWidth="1"/>
    <col min="8" max="8" width="16.3984375" style="16" customWidth="1"/>
    <col min="9" max="9" width="8.796875" style="16" customWidth="1"/>
    <col min="10" max="10" width="10.796875" style="16" customWidth="1"/>
    <col min="11" max="14" width="8.796875" style="16" customWidth="1"/>
    <col min="15" max="15" width="20.19921875" style="16" customWidth="1"/>
    <col min="16" max="16" width="11" style="16" customWidth="1"/>
    <col min="17" max="17" width="14.796875" style="16" customWidth="1"/>
    <col min="18" max="18" width="23.796875" style="16" customWidth="1"/>
    <col min="19" max="19" width="17" style="16" customWidth="1"/>
    <col min="20" max="20" width="8.796875" style="16" customWidth="1"/>
    <col min="21" max="21" width="11.796875" style="16" customWidth="1"/>
    <col min="22" max="22" width="15.19921875" style="16" customWidth="1"/>
    <col min="23" max="24" width="11.796875" style="16" customWidth="1"/>
    <col min="25" max="25" width="16.19921875" style="16" customWidth="1"/>
    <col min="26" max="26" width="11.796875" style="16" customWidth="1"/>
    <col min="27" max="28" width="16.3984375" style="16" hidden="1" customWidth="1"/>
    <col min="29" max="30" width="16.3984375" style="16" customWidth="1"/>
    <col min="31" max="34" width="16.3984375" style="16" hidden="1" customWidth="1"/>
    <col min="35" max="35" width="15.59765625" style="17" customWidth="1"/>
    <col min="36" max="36" width="15.59765625" style="16" customWidth="1"/>
    <col min="37" max="37" width="15.59765625" style="16" hidden="1" customWidth="1"/>
    <col min="38" max="39" width="19.796875" style="16" customWidth="1"/>
    <col min="40" max="46" width="15.59765625" style="16" customWidth="1"/>
    <col min="47" max="47" width="31.796875" style="16" customWidth="1"/>
    <col min="48" max="48" width="12.3984375" style="16" customWidth="1"/>
    <col min="49" max="49" width="77.796875" style="18" customWidth="1"/>
    <col min="50" max="340" width="8.796875" style="16"/>
    <col min="341" max="16384" width="8.796875" style="10"/>
  </cols>
  <sheetData>
    <row r="1" spans="1:340" s="14" customFormat="1" ht="81" customHeight="1" thickBot="1">
      <c r="A1" s="8" t="s">
        <v>3</v>
      </c>
      <c r="B1" s="8" t="s">
        <v>4</v>
      </c>
      <c r="C1" s="8" t="s">
        <v>5</v>
      </c>
      <c r="D1" s="1" t="s">
        <v>6</v>
      </c>
      <c r="E1" s="2" t="s">
        <v>7</v>
      </c>
      <c r="F1" s="2" t="s">
        <v>8</v>
      </c>
      <c r="G1" s="2" t="s">
        <v>9</v>
      </c>
      <c r="H1" s="2" t="s">
        <v>51</v>
      </c>
      <c r="I1" s="3" t="s">
        <v>10</v>
      </c>
      <c r="J1" s="3" t="s">
        <v>11</v>
      </c>
      <c r="K1" s="3" t="s">
        <v>12</v>
      </c>
      <c r="L1" s="3" t="s">
        <v>13</v>
      </c>
      <c r="M1" s="4" t="s">
        <v>14</v>
      </c>
      <c r="N1" s="4" t="s">
        <v>15</v>
      </c>
      <c r="O1" s="4" t="s">
        <v>62</v>
      </c>
      <c r="P1" s="4" t="s">
        <v>27</v>
      </c>
      <c r="Q1" s="4" t="s">
        <v>26</v>
      </c>
      <c r="R1" s="4" t="s">
        <v>16</v>
      </c>
      <c r="S1" s="4" t="s">
        <v>17</v>
      </c>
      <c r="T1" s="4" t="s">
        <v>38</v>
      </c>
      <c r="U1" s="5" t="s">
        <v>18</v>
      </c>
      <c r="V1" s="5" t="s">
        <v>28</v>
      </c>
      <c r="W1" s="5" t="s">
        <v>19</v>
      </c>
      <c r="X1" s="5" t="s">
        <v>20</v>
      </c>
      <c r="Y1" s="5" t="s">
        <v>25</v>
      </c>
      <c r="Z1" s="5" t="s">
        <v>39</v>
      </c>
      <c r="AA1" s="6" t="s">
        <v>21</v>
      </c>
      <c r="AB1" s="6" t="s">
        <v>22</v>
      </c>
      <c r="AC1" s="6" t="s">
        <v>29</v>
      </c>
      <c r="AD1" s="6" t="s">
        <v>30</v>
      </c>
      <c r="AE1" s="6" t="s">
        <v>31</v>
      </c>
      <c r="AF1" s="6" t="s">
        <v>36</v>
      </c>
      <c r="AG1" s="6" t="s">
        <v>23</v>
      </c>
      <c r="AH1" s="6" t="s">
        <v>24</v>
      </c>
      <c r="AI1" s="7" t="s">
        <v>35</v>
      </c>
      <c r="AJ1" s="7" t="s">
        <v>52</v>
      </c>
      <c r="AK1" s="7" t="s">
        <v>42</v>
      </c>
      <c r="AL1" s="7" t="s">
        <v>47</v>
      </c>
      <c r="AM1" s="7" t="s">
        <v>48</v>
      </c>
      <c r="AN1" s="7" t="s">
        <v>45</v>
      </c>
      <c r="AO1" s="7" t="s">
        <v>43</v>
      </c>
      <c r="AP1" s="7" t="s">
        <v>44</v>
      </c>
      <c r="AQ1" s="7" t="s">
        <v>46</v>
      </c>
      <c r="AR1" s="7" t="s">
        <v>49</v>
      </c>
      <c r="AS1" s="7" t="s">
        <v>50</v>
      </c>
      <c r="AT1" s="7" t="s">
        <v>32</v>
      </c>
      <c r="AU1" s="7" t="s">
        <v>40</v>
      </c>
      <c r="AV1" s="7" t="s">
        <v>41</v>
      </c>
      <c r="AW1" s="9" t="s">
        <v>33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</row>
    <row r="2" spans="1:340" s="14" customFormat="1" ht="24" customHeight="1">
      <c r="A2" s="20">
        <v>44463</v>
      </c>
      <c r="B2" s="11" t="s">
        <v>182</v>
      </c>
      <c r="C2" s="11" t="s">
        <v>58</v>
      </c>
      <c r="D2" s="12" t="s">
        <v>0</v>
      </c>
      <c r="E2" s="11" t="s">
        <v>256</v>
      </c>
      <c r="F2" s="11" t="s">
        <v>37</v>
      </c>
      <c r="G2" s="11" t="s">
        <v>257</v>
      </c>
      <c r="H2" s="11" t="s">
        <v>53</v>
      </c>
      <c r="I2" s="11" t="s">
        <v>145</v>
      </c>
      <c r="J2" s="11" t="s">
        <v>258</v>
      </c>
      <c r="K2" s="11" t="s">
        <v>150</v>
      </c>
      <c r="L2" s="51">
        <f>K2*0.3048</f>
        <v>10.058400000000001</v>
      </c>
      <c r="M2" s="11" t="s">
        <v>165</v>
      </c>
      <c r="N2" s="11" t="s">
        <v>259</v>
      </c>
      <c r="O2" s="11" t="s">
        <v>260</v>
      </c>
      <c r="P2" s="11" t="s">
        <v>108</v>
      </c>
      <c r="Q2" s="11" t="s">
        <v>94</v>
      </c>
      <c r="R2" s="11" t="s">
        <v>261</v>
      </c>
      <c r="S2" s="11" t="s">
        <v>71</v>
      </c>
      <c r="T2" s="11" t="s">
        <v>1</v>
      </c>
      <c r="U2" s="11"/>
      <c r="V2" s="11" t="s">
        <v>34</v>
      </c>
      <c r="W2" s="11" t="s">
        <v>56</v>
      </c>
      <c r="X2" s="11"/>
      <c r="Y2" s="11" t="s">
        <v>34</v>
      </c>
      <c r="Z2" s="11" t="s">
        <v>78</v>
      </c>
      <c r="AA2" s="11" t="s">
        <v>1</v>
      </c>
      <c r="AB2" s="11" t="s">
        <v>34</v>
      </c>
      <c r="AC2" s="11" t="s">
        <v>2</v>
      </c>
      <c r="AD2" s="11" t="s">
        <v>125</v>
      </c>
      <c r="AE2" s="11" t="s">
        <v>1</v>
      </c>
      <c r="AF2" s="11" t="s">
        <v>34</v>
      </c>
      <c r="AG2" s="11" t="s">
        <v>1</v>
      </c>
      <c r="AH2" s="11" t="s">
        <v>34</v>
      </c>
      <c r="AI2" s="13" t="s">
        <v>59</v>
      </c>
      <c r="AJ2" s="13" t="s">
        <v>54</v>
      </c>
      <c r="AK2" s="13"/>
      <c r="AL2" s="13" t="s">
        <v>262</v>
      </c>
      <c r="AM2" s="13" t="s">
        <v>263</v>
      </c>
      <c r="AN2" s="13" t="s">
        <v>264</v>
      </c>
      <c r="AO2" s="13" t="s">
        <v>265</v>
      </c>
      <c r="AP2" s="13" t="s">
        <v>288</v>
      </c>
      <c r="AQ2" s="13" t="s">
        <v>266</v>
      </c>
      <c r="AR2" s="13" t="s">
        <v>267</v>
      </c>
      <c r="AS2" s="13" t="s">
        <v>268</v>
      </c>
      <c r="AT2" s="11" t="s">
        <v>269</v>
      </c>
      <c r="AU2" s="13" t="s">
        <v>1011</v>
      </c>
      <c r="AV2" s="13" t="s">
        <v>270</v>
      </c>
      <c r="AW2" s="15"/>
      <c r="AX2" s="27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</row>
    <row r="3" spans="1:340" s="30" customFormat="1" ht="24" customHeight="1">
      <c r="A3" s="26">
        <v>44464</v>
      </c>
      <c r="B3" s="27" t="s">
        <v>63</v>
      </c>
      <c r="C3" s="27"/>
      <c r="D3" s="28" t="s">
        <v>81</v>
      </c>
      <c r="E3" s="27" t="s">
        <v>271</v>
      </c>
      <c r="F3" s="27" t="s">
        <v>37</v>
      </c>
      <c r="G3" s="27" t="s">
        <v>272</v>
      </c>
      <c r="H3" s="27" t="s">
        <v>255</v>
      </c>
      <c r="I3" s="27" t="s">
        <v>273</v>
      </c>
      <c r="J3" s="27" t="s">
        <v>274</v>
      </c>
      <c r="K3" s="27" t="s">
        <v>275</v>
      </c>
      <c r="L3" s="51">
        <f t="shared" ref="L3:L69" si="0">K3*0.3048</f>
        <v>10.515600000000001</v>
      </c>
      <c r="M3" s="27" t="s">
        <v>276</v>
      </c>
      <c r="N3" s="27" t="s">
        <v>277</v>
      </c>
      <c r="O3" s="27" t="s">
        <v>278</v>
      </c>
      <c r="P3" s="27" t="s">
        <v>279</v>
      </c>
      <c r="Q3" s="27" t="s">
        <v>125</v>
      </c>
      <c r="R3" s="27" t="s">
        <v>280</v>
      </c>
      <c r="S3" s="27" t="s">
        <v>281</v>
      </c>
      <c r="T3" s="27" t="s">
        <v>1</v>
      </c>
      <c r="U3" s="27" t="s">
        <v>330</v>
      </c>
      <c r="V3" s="27" t="s">
        <v>34</v>
      </c>
      <c r="W3" s="27" t="s">
        <v>138</v>
      </c>
      <c r="X3" s="27"/>
      <c r="Y3" s="27" t="s">
        <v>331</v>
      </c>
      <c r="Z3" s="27" t="s">
        <v>162</v>
      </c>
      <c r="AA3" s="27" t="s">
        <v>1</v>
      </c>
      <c r="AB3" s="27" t="s">
        <v>34</v>
      </c>
      <c r="AC3" s="11" t="s">
        <v>2</v>
      </c>
      <c r="AD3" s="27" t="s">
        <v>175</v>
      </c>
      <c r="AE3" s="27" t="s">
        <v>1</v>
      </c>
      <c r="AF3" s="27" t="s">
        <v>34</v>
      </c>
      <c r="AG3" s="27" t="s">
        <v>1</v>
      </c>
      <c r="AH3" s="27" t="s">
        <v>34</v>
      </c>
      <c r="AI3" s="27" t="s">
        <v>60</v>
      </c>
      <c r="AJ3" s="27" t="s">
        <v>56</v>
      </c>
      <c r="AK3" s="27"/>
      <c r="AL3" s="13" t="s">
        <v>283</v>
      </c>
      <c r="AM3" s="13" t="s">
        <v>284</v>
      </c>
      <c r="AN3" s="27" t="s">
        <v>285</v>
      </c>
      <c r="AO3" s="27" t="s">
        <v>286</v>
      </c>
      <c r="AP3" s="27" t="s">
        <v>287</v>
      </c>
      <c r="AQ3" s="27" t="s">
        <v>289</v>
      </c>
      <c r="AR3" s="27" t="s">
        <v>290</v>
      </c>
      <c r="AS3" s="27" t="s">
        <v>291</v>
      </c>
      <c r="AT3" s="27" t="s">
        <v>292</v>
      </c>
      <c r="AU3" s="27" t="s">
        <v>1012</v>
      </c>
      <c r="AV3" s="27" t="s">
        <v>282</v>
      </c>
      <c r="AW3" s="29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</row>
    <row r="4" spans="1:340" s="30" customFormat="1" ht="24" customHeight="1">
      <c r="A4" s="26">
        <v>44464</v>
      </c>
      <c r="B4" s="27" t="s">
        <v>225</v>
      </c>
      <c r="C4" s="27"/>
      <c r="D4" s="28" t="s">
        <v>81</v>
      </c>
      <c r="E4" s="27" t="s">
        <v>293</v>
      </c>
      <c r="F4" s="27" t="s">
        <v>37</v>
      </c>
      <c r="G4" s="27" t="s">
        <v>294</v>
      </c>
      <c r="H4" s="27" t="s">
        <v>255</v>
      </c>
      <c r="I4" s="27" t="s">
        <v>295</v>
      </c>
      <c r="J4" s="27" t="s">
        <v>296</v>
      </c>
      <c r="K4" s="27" t="s">
        <v>179</v>
      </c>
      <c r="L4" s="51">
        <f t="shared" si="0"/>
        <v>7.9248000000000003</v>
      </c>
      <c r="M4" s="27" t="s">
        <v>297</v>
      </c>
      <c r="N4" s="27" t="s">
        <v>298</v>
      </c>
      <c r="O4" s="27" t="s">
        <v>299</v>
      </c>
      <c r="P4" s="27" t="s">
        <v>300</v>
      </c>
      <c r="Q4" s="27" t="s">
        <v>75</v>
      </c>
      <c r="R4" s="27" t="s">
        <v>280</v>
      </c>
      <c r="S4" s="27" t="s">
        <v>281</v>
      </c>
      <c r="T4" s="27" t="s">
        <v>1</v>
      </c>
      <c r="U4" s="27"/>
      <c r="V4" s="27" t="s">
        <v>34</v>
      </c>
      <c r="W4" s="27"/>
      <c r="X4" s="27"/>
      <c r="Y4" s="27" t="s">
        <v>331</v>
      </c>
      <c r="Z4" s="27" t="s">
        <v>77</v>
      </c>
      <c r="AA4" s="27" t="s">
        <v>1</v>
      </c>
      <c r="AB4" s="27" t="s">
        <v>34</v>
      </c>
      <c r="AC4" s="11" t="s">
        <v>2</v>
      </c>
      <c r="AD4" s="27" t="s">
        <v>301</v>
      </c>
      <c r="AE4" s="27" t="s">
        <v>1</v>
      </c>
      <c r="AF4" s="27" t="s">
        <v>34</v>
      </c>
      <c r="AG4" s="27" t="s">
        <v>1</v>
      </c>
      <c r="AH4" s="27" t="s">
        <v>34</v>
      </c>
      <c r="AI4" s="27" t="s">
        <v>87</v>
      </c>
      <c r="AJ4" s="27" t="s">
        <v>54</v>
      </c>
      <c r="AK4" s="27"/>
      <c r="AL4" s="13" t="s">
        <v>302</v>
      </c>
      <c r="AM4" s="13" t="s">
        <v>303</v>
      </c>
      <c r="AN4" s="27" t="s">
        <v>304</v>
      </c>
      <c r="AO4" s="27" t="s">
        <v>305</v>
      </c>
      <c r="AP4" s="27" t="s">
        <v>306</v>
      </c>
      <c r="AQ4" s="27" t="s">
        <v>219</v>
      </c>
      <c r="AR4" s="27" t="s">
        <v>307</v>
      </c>
      <c r="AS4" s="27" t="s">
        <v>308</v>
      </c>
      <c r="AT4" s="27" t="s">
        <v>309</v>
      </c>
      <c r="AU4" s="27" t="s">
        <v>1013</v>
      </c>
      <c r="AV4" s="27" t="s">
        <v>282</v>
      </c>
      <c r="AW4" s="29" t="s">
        <v>310</v>
      </c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</row>
    <row r="5" spans="1:340" s="30" customFormat="1" ht="24" customHeight="1">
      <c r="A5" s="26">
        <v>44464</v>
      </c>
      <c r="B5" s="27" t="s">
        <v>226</v>
      </c>
      <c r="C5" s="27"/>
      <c r="D5" s="28" t="s">
        <v>81</v>
      </c>
      <c r="E5" s="27" t="s">
        <v>311</v>
      </c>
      <c r="F5" s="27" t="s">
        <v>37</v>
      </c>
      <c r="G5" s="27" t="s">
        <v>312</v>
      </c>
      <c r="H5" s="27" t="s">
        <v>61</v>
      </c>
      <c r="I5" s="27" t="s">
        <v>313</v>
      </c>
      <c r="J5" s="27" t="s">
        <v>314</v>
      </c>
      <c r="K5" s="27" t="s">
        <v>315</v>
      </c>
      <c r="L5" s="51">
        <f t="shared" si="0"/>
        <v>1.7983200000000001</v>
      </c>
      <c r="M5" s="27" t="s">
        <v>316</v>
      </c>
      <c r="N5" s="27" t="s">
        <v>317</v>
      </c>
      <c r="O5" s="27" t="s">
        <v>318</v>
      </c>
      <c r="P5" s="27" t="s">
        <v>319</v>
      </c>
      <c r="Q5" s="27" t="s">
        <v>320</v>
      </c>
      <c r="R5" s="27"/>
      <c r="S5" s="27" t="s">
        <v>281</v>
      </c>
      <c r="T5" s="27" t="s">
        <v>2</v>
      </c>
      <c r="U5" s="27" t="s">
        <v>34</v>
      </c>
      <c r="V5" s="27" t="s">
        <v>34</v>
      </c>
      <c r="W5" s="27" t="s">
        <v>34</v>
      </c>
      <c r="X5" s="27" t="s">
        <v>34</v>
      </c>
      <c r="Y5" s="27" t="s">
        <v>34</v>
      </c>
      <c r="Z5" s="27" t="s">
        <v>321</v>
      </c>
      <c r="AA5" s="27" t="s">
        <v>1</v>
      </c>
      <c r="AB5" s="27" t="s">
        <v>34</v>
      </c>
      <c r="AC5" s="11" t="s">
        <v>2</v>
      </c>
      <c r="AD5" s="27" t="s">
        <v>99</v>
      </c>
      <c r="AE5" s="27" t="s">
        <v>1</v>
      </c>
      <c r="AF5" s="27" t="s">
        <v>34</v>
      </c>
      <c r="AG5" s="27" t="s">
        <v>1</v>
      </c>
      <c r="AH5" s="27" t="s">
        <v>34</v>
      </c>
      <c r="AI5" s="27" t="s">
        <v>34</v>
      </c>
      <c r="AJ5" s="27"/>
      <c r="AK5" s="27"/>
      <c r="AL5" s="13"/>
      <c r="AM5" s="13"/>
      <c r="AN5" s="27"/>
      <c r="AO5" s="27"/>
      <c r="AP5" s="27"/>
      <c r="AQ5" s="27"/>
      <c r="AR5" s="27"/>
      <c r="AS5" s="27"/>
      <c r="AT5" s="27"/>
      <c r="AU5" s="27"/>
      <c r="AV5" s="27"/>
      <c r="AW5" s="29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</row>
    <row r="6" spans="1:340" s="30" customFormat="1" ht="24" customHeight="1">
      <c r="A6" s="26">
        <v>44464</v>
      </c>
      <c r="B6" s="27" t="s">
        <v>227</v>
      </c>
      <c r="C6" s="31" t="s">
        <v>237</v>
      </c>
      <c r="D6" s="28" t="s">
        <v>81</v>
      </c>
      <c r="E6" s="31" t="s">
        <v>322</v>
      </c>
      <c r="F6" s="27" t="s">
        <v>37</v>
      </c>
      <c r="G6" s="27" t="s">
        <v>323</v>
      </c>
      <c r="H6" s="27" t="s">
        <v>255</v>
      </c>
      <c r="I6" s="27" t="s">
        <v>324</v>
      </c>
      <c r="J6" s="27" t="s">
        <v>325</v>
      </c>
      <c r="K6" s="27" t="s">
        <v>326</v>
      </c>
      <c r="L6" s="51">
        <f t="shared" si="0"/>
        <v>7.8638400000000006</v>
      </c>
      <c r="M6" s="27" t="s">
        <v>327</v>
      </c>
      <c r="N6" s="27" t="s">
        <v>277</v>
      </c>
      <c r="O6" s="27" t="s">
        <v>328</v>
      </c>
      <c r="P6" s="27" t="s">
        <v>216</v>
      </c>
      <c r="Q6" s="27" t="s">
        <v>79</v>
      </c>
      <c r="R6" s="27" t="s">
        <v>329</v>
      </c>
      <c r="S6" s="27" t="s">
        <v>281</v>
      </c>
      <c r="T6" s="27" t="s">
        <v>1</v>
      </c>
      <c r="U6" s="27" t="s">
        <v>332</v>
      </c>
      <c r="V6" s="27" t="s">
        <v>34</v>
      </c>
      <c r="W6" s="27"/>
      <c r="X6" s="27"/>
      <c r="Y6" s="27" t="s">
        <v>333</v>
      </c>
      <c r="Z6" s="32" t="s">
        <v>78</v>
      </c>
      <c r="AA6" s="27" t="s">
        <v>1</v>
      </c>
      <c r="AB6" s="27" t="s">
        <v>34</v>
      </c>
      <c r="AC6" s="11" t="s">
        <v>2</v>
      </c>
      <c r="AD6" s="27" t="s">
        <v>301</v>
      </c>
      <c r="AE6" s="27" t="s">
        <v>1</v>
      </c>
      <c r="AF6" s="27" t="s">
        <v>34</v>
      </c>
      <c r="AG6" s="27"/>
      <c r="AH6" s="27"/>
      <c r="AI6" s="27" t="s">
        <v>88</v>
      </c>
      <c r="AJ6" s="27" t="s">
        <v>54</v>
      </c>
      <c r="AK6" s="33"/>
      <c r="AL6" s="13" t="s">
        <v>334</v>
      </c>
      <c r="AM6" s="13" t="s">
        <v>335</v>
      </c>
      <c r="AN6" s="27" t="s">
        <v>336</v>
      </c>
      <c r="AO6" s="27" t="s">
        <v>337</v>
      </c>
      <c r="AP6" s="27" t="s">
        <v>338</v>
      </c>
      <c r="AQ6" s="27" t="s">
        <v>339</v>
      </c>
      <c r="AR6" s="27" t="s">
        <v>340</v>
      </c>
      <c r="AS6" s="27" t="s">
        <v>341</v>
      </c>
      <c r="AT6" s="27" t="s">
        <v>342</v>
      </c>
      <c r="AU6" s="27" t="s">
        <v>1013</v>
      </c>
      <c r="AV6" s="27" t="s">
        <v>282</v>
      </c>
      <c r="AW6" s="34"/>
      <c r="AX6" s="27" t="s">
        <v>343</v>
      </c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</row>
    <row r="7" spans="1:340" s="30" customFormat="1" ht="24" customHeight="1">
      <c r="A7" s="26">
        <v>44465</v>
      </c>
      <c r="B7" s="27" t="s">
        <v>228</v>
      </c>
      <c r="C7" s="31"/>
      <c r="D7" s="28" t="s">
        <v>81</v>
      </c>
      <c r="E7" s="31" t="s">
        <v>344</v>
      </c>
      <c r="F7" s="27" t="s">
        <v>37</v>
      </c>
      <c r="G7" s="27" t="s">
        <v>345</v>
      </c>
      <c r="H7" s="27" t="s">
        <v>255</v>
      </c>
      <c r="I7" s="27" t="s">
        <v>346</v>
      </c>
      <c r="J7" s="27" t="s">
        <v>347</v>
      </c>
      <c r="K7" s="27" t="s">
        <v>141</v>
      </c>
      <c r="L7" s="51">
        <f t="shared" si="0"/>
        <v>6.0960000000000001</v>
      </c>
      <c r="M7" s="27" t="s">
        <v>83</v>
      </c>
      <c r="N7" s="27" t="s">
        <v>348</v>
      </c>
      <c r="O7" s="27" t="s">
        <v>349</v>
      </c>
      <c r="P7" s="27" t="s">
        <v>141</v>
      </c>
      <c r="Q7" s="27" t="s">
        <v>86</v>
      </c>
      <c r="R7" s="32" t="s">
        <v>350</v>
      </c>
      <c r="S7" s="27" t="s">
        <v>504</v>
      </c>
      <c r="T7" s="27" t="s">
        <v>1</v>
      </c>
      <c r="U7" s="27" t="s">
        <v>34</v>
      </c>
      <c r="V7" s="27" t="s">
        <v>34</v>
      </c>
      <c r="W7" s="27" t="s">
        <v>200</v>
      </c>
      <c r="X7" s="27" t="s">
        <v>351</v>
      </c>
      <c r="Y7" s="27" t="s">
        <v>352</v>
      </c>
      <c r="Z7" s="27" t="s">
        <v>99</v>
      </c>
      <c r="AA7" s="27" t="s">
        <v>1</v>
      </c>
      <c r="AB7" s="27" t="s">
        <v>34</v>
      </c>
      <c r="AC7" s="11" t="s">
        <v>2</v>
      </c>
      <c r="AD7" s="27" t="s">
        <v>353</v>
      </c>
      <c r="AE7" s="27" t="s">
        <v>1</v>
      </c>
      <c r="AF7" s="27" t="s">
        <v>34</v>
      </c>
      <c r="AG7" s="27"/>
      <c r="AH7" s="27"/>
      <c r="AI7" s="27" t="s">
        <v>89</v>
      </c>
      <c r="AJ7" s="27" t="s">
        <v>56</v>
      </c>
      <c r="AK7" s="27"/>
      <c r="AL7" s="13" t="s">
        <v>354</v>
      </c>
      <c r="AM7" s="13" t="s">
        <v>355</v>
      </c>
      <c r="AN7" s="27" t="s">
        <v>356</v>
      </c>
      <c r="AO7" s="27" t="s">
        <v>360</v>
      </c>
      <c r="AP7" s="27" t="s">
        <v>361</v>
      </c>
      <c r="AQ7" s="27" t="s">
        <v>362</v>
      </c>
      <c r="AR7" s="27" t="s">
        <v>366</v>
      </c>
      <c r="AS7" s="27" t="s">
        <v>367</v>
      </c>
      <c r="AT7" s="27" t="s">
        <v>368</v>
      </c>
      <c r="AU7" s="27" t="s">
        <v>113</v>
      </c>
      <c r="AV7" s="27" t="s">
        <v>282</v>
      </c>
      <c r="AW7" s="29" t="s">
        <v>369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</row>
    <row r="8" spans="1:340" s="30" customFormat="1" ht="24" customHeight="1">
      <c r="A8" s="26">
        <v>44465</v>
      </c>
      <c r="B8" s="27" t="s">
        <v>64</v>
      </c>
      <c r="C8" s="31"/>
      <c r="D8" s="28" t="s">
        <v>81</v>
      </c>
      <c r="E8" s="31" t="s">
        <v>370</v>
      </c>
      <c r="F8" s="27" t="s">
        <v>37</v>
      </c>
      <c r="G8" s="27" t="s">
        <v>371</v>
      </c>
      <c r="H8" s="27" t="s">
        <v>255</v>
      </c>
      <c r="I8" s="27" t="s">
        <v>372</v>
      </c>
      <c r="J8" s="27" t="s">
        <v>373</v>
      </c>
      <c r="K8" s="27" t="s">
        <v>374</v>
      </c>
      <c r="L8" s="51">
        <f t="shared" si="0"/>
        <v>14.020800000000001</v>
      </c>
      <c r="M8" s="27" t="s">
        <v>95</v>
      </c>
      <c r="N8" s="27" t="s">
        <v>298</v>
      </c>
      <c r="O8" s="27" t="s">
        <v>375</v>
      </c>
      <c r="P8" s="27" t="s">
        <v>376</v>
      </c>
      <c r="Q8" s="27" t="s">
        <v>200</v>
      </c>
      <c r="R8" s="27" t="s">
        <v>350</v>
      </c>
      <c r="S8" s="27" t="s">
        <v>504</v>
      </c>
      <c r="T8" s="27" t="s">
        <v>1</v>
      </c>
      <c r="U8" s="27" t="s">
        <v>377</v>
      </c>
      <c r="V8" s="27" t="s">
        <v>34</v>
      </c>
      <c r="W8" s="27" t="s">
        <v>378</v>
      </c>
      <c r="X8" s="27" t="s">
        <v>277</v>
      </c>
      <c r="Y8" s="27" t="s">
        <v>352</v>
      </c>
      <c r="Z8" s="27" t="s">
        <v>181</v>
      </c>
      <c r="AA8" s="27" t="s">
        <v>1</v>
      </c>
      <c r="AB8" s="27" t="s">
        <v>34</v>
      </c>
      <c r="AC8" s="11" t="s">
        <v>2</v>
      </c>
      <c r="AD8" s="27" t="s">
        <v>94</v>
      </c>
      <c r="AE8" s="27" t="s">
        <v>1</v>
      </c>
      <c r="AF8" s="27" t="s">
        <v>34</v>
      </c>
      <c r="AG8" s="27"/>
      <c r="AH8" s="27"/>
      <c r="AI8" s="27" t="s">
        <v>90</v>
      </c>
      <c r="AJ8" s="27" t="s">
        <v>56</v>
      </c>
      <c r="AK8" s="27"/>
      <c r="AL8" s="13" t="s">
        <v>379</v>
      </c>
      <c r="AM8" s="13" t="s">
        <v>380</v>
      </c>
      <c r="AN8" s="27" t="s">
        <v>357</v>
      </c>
      <c r="AO8" s="27" t="s">
        <v>381</v>
      </c>
      <c r="AP8" s="27" t="s">
        <v>382</v>
      </c>
      <c r="AQ8" s="27" t="s">
        <v>363</v>
      </c>
      <c r="AR8" s="27" t="s">
        <v>383</v>
      </c>
      <c r="AS8" s="27" t="s">
        <v>384</v>
      </c>
      <c r="AT8" s="27" t="s">
        <v>385</v>
      </c>
      <c r="AU8" s="27" t="s">
        <v>113</v>
      </c>
      <c r="AV8" s="27" t="s">
        <v>282</v>
      </c>
      <c r="AW8" s="29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</row>
    <row r="9" spans="1:340" s="30" customFormat="1" ht="24" customHeight="1">
      <c r="A9" s="26">
        <v>44465</v>
      </c>
      <c r="B9" s="27" t="s">
        <v>65</v>
      </c>
      <c r="C9" s="31" t="s">
        <v>80</v>
      </c>
      <c r="D9" s="28" t="s">
        <v>81</v>
      </c>
      <c r="E9" s="31" t="s">
        <v>386</v>
      </c>
      <c r="F9" s="27" t="s">
        <v>37</v>
      </c>
      <c r="G9" s="27" t="s">
        <v>387</v>
      </c>
      <c r="H9" s="27" t="s">
        <v>255</v>
      </c>
      <c r="I9" s="27" t="s">
        <v>388</v>
      </c>
      <c r="J9" s="27" t="s">
        <v>389</v>
      </c>
      <c r="K9" s="27" t="s">
        <v>390</v>
      </c>
      <c r="L9" s="51">
        <f t="shared" si="0"/>
        <v>8.2295999999999996</v>
      </c>
      <c r="M9" s="27" t="s">
        <v>277</v>
      </c>
      <c r="N9" s="27" t="s">
        <v>391</v>
      </c>
      <c r="O9" s="27" t="s">
        <v>392</v>
      </c>
      <c r="P9" s="27" t="s">
        <v>82</v>
      </c>
      <c r="Q9" s="27" t="s">
        <v>96</v>
      </c>
      <c r="R9" s="27" t="s">
        <v>393</v>
      </c>
      <c r="S9" s="27" t="s">
        <v>394</v>
      </c>
      <c r="T9" s="27" t="s">
        <v>1</v>
      </c>
      <c r="U9" s="27" t="s">
        <v>330</v>
      </c>
      <c r="V9" s="27" t="s">
        <v>34</v>
      </c>
      <c r="W9" s="27" t="s">
        <v>395</v>
      </c>
      <c r="X9" s="27" t="s">
        <v>391</v>
      </c>
      <c r="Y9" s="27" t="s">
        <v>352</v>
      </c>
      <c r="Z9" s="27" t="s">
        <v>99</v>
      </c>
      <c r="AA9" s="27" t="s">
        <v>1</v>
      </c>
      <c r="AB9" s="27" t="s">
        <v>34</v>
      </c>
      <c r="AC9" s="11" t="s">
        <v>2</v>
      </c>
      <c r="AD9" s="27" t="s">
        <v>70</v>
      </c>
      <c r="AE9" s="27" t="s">
        <v>1</v>
      </c>
      <c r="AF9" s="27" t="s">
        <v>34</v>
      </c>
      <c r="AG9" s="27"/>
      <c r="AH9" s="27"/>
      <c r="AI9" s="27" t="s">
        <v>91</v>
      </c>
      <c r="AJ9" s="27" t="s">
        <v>54</v>
      </c>
      <c r="AK9" s="27"/>
      <c r="AL9" s="13" t="s">
        <v>396</v>
      </c>
      <c r="AM9" s="13" t="s">
        <v>397</v>
      </c>
      <c r="AN9" s="27" t="s">
        <v>358</v>
      </c>
      <c r="AO9" s="27" t="s">
        <v>985</v>
      </c>
      <c r="AP9" s="27" t="s">
        <v>986</v>
      </c>
      <c r="AQ9" s="27" t="s">
        <v>364</v>
      </c>
      <c r="AR9" s="27" t="s">
        <v>987</v>
      </c>
      <c r="AS9" s="27" t="s">
        <v>988</v>
      </c>
      <c r="AT9" s="27" t="s">
        <v>883</v>
      </c>
      <c r="AU9" s="52"/>
      <c r="AV9" s="27" t="s">
        <v>282</v>
      </c>
      <c r="AW9" s="29" t="s">
        <v>398</v>
      </c>
      <c r="AX9" s="27" t="s">
        <v>399</v>
      </c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</row>
    <row r="10" spans="1:340" s="36" customFormat="1" ht="24" customHeight="1">
      <c r="A10" s="26">
        <v>44466</v>
      </c>
      <c r="B10" s="24" t="s">
        <v>158</v>
      </c>
      <c r="C10" s="24"/>
      <c r="D10" s="28" t="s">
        <v>81</v>
      </c>
      <c r="E10" s="47" t="s">
        <v>400</v>
      </c>
      <c r="F10" s="27" t="s">
        <v>37</v>
      </c>
      <c r="G10" s="24" t="s">
        <v>401</v>
      </c>
      <c r="H10" s="27" t="s">
        <v>255</v>
      </c>
      <c r="I10" s="24" t="s">
        <v>402</v>
      </c>
      <c r="J10" s="24" t="s">
        <v>403</v>
      </c>
      <c r="K10" s="24" t="s">
        <v>404</v>
      </c>
      <c r="L10" s="51">
        <f t="shared" si="0"/>
        <v>6.9189600000000002</v>
      </c>
      <c r="M10" s="24" t="s">
        <v>405</v>
      </c>
      <c r="N10" s="24" t="s">
        <v>406</v>
      </c>
      <c r="O10" s="24" t="s">
        <v>407</v>
      </c>
      <c r="P10" s="24" t="s">
        <v>376</v>
      </c>
      <c r="Q10" s="24" t="s">
        <v>200</v>
      </c>
      <c r="R10" s="24"/>
      <c r="S10" s="27" t="s">
        <v>394</v>
      </c>
      <c r="T10" s="27" t="s">
        <v>1</v>
      </c>
      <c r="U10" s="27"/>
      <c r="V10" s="27" t="s">
        <v>34</v>
      </c>
      <c r="W10" s="27"/>
      <c r="X10" s="27"/>
      <c r="Y10" s="27" t="s">
        <v>34</v>
      </c>
      <c r="Z10" s="24" t="s">
        <v>408</v>
      </c>
      <c r="AA10" s="27" t="s">
        <v>1</v>
      </c>
      <c r="AB10" s="27" t="s">
        <v>34</v>
      </c>
      <c r="AC10" s="11" t="s">
        <v>2</v>
      </c>
      <c r="AD10" s="24" t="s">
        <v>79</v>
      </c>
      <c r="AE10" s="27" t="s">
        <v>1</v>
      </c>
      <c r="AF10" s="27" t="s">
        <v>34</v>
      </c>
      <c r="AG10" s="24"/>
      <c r="AH10" s="24"/>
      <c r="AI10" s="24" t="s">
        <v>92</v>
      </c>
      <c r="AJ10" s="24" t="s">
        <v>54</v>
      </c>
      <c r="AK10" s="24"/>
      <c r="AL10" s="13" t="s">
        <v>409</v>
      </c>
      <c r="AM10" s="13" t="s">
        <v>410</v>
      </c>
      <c r="AN10" s="24" t="s">
        <v>359</v>
      </c>
      <c r="AO10" s="24" t="s">
        <v>411</v>
      </c>
      <c r="AP10" s="24" t="s">
        <v>412</v>
      </c>
      <c r="AQ10" s="24" t="s">
        <v>365</v>
      </c>
      <c r="AR10" s="24" t="s">
        <v>413</v>
      </c>
      <c r="AS10" s="24" t="s">
        <v>414</v>
      </c>
      <c r="AT10" s="24" t="s">
        <v>415</v>
      </c>
      <c r="AU10" s="24" t="s">
        <v>113</v>
      </c>
      <c r="AV10" s="24" t="s">
        <v>93</v>
      </c>
      <c r="AW10" s="35" t="s">
        <v>416</v>
      </c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</row>
    <row r="11" spans="1:340" s="36" customFormat="1" ht="24" customHeight="1">
      <c r="A11" s="26">
        <v>44466</v>
      </c>
      <c r="B11" s="24" t="s">
        <v>122</v>
      </c>
      <c r="C11" s="24"/>
      <c r="D11" s="28" t="s">
        <v>105</v>
      </c>
      <c r="E11" s="47" t="s">
        <v>417</v>
      </c>
      <c r="F11" s="27" t="s">
        <v>106</v>
      </c>
      <c r="G11" s="24" t="s">
        <v>418</v>
      </c>
      <c r="H11" s="27" t="s">
        <v>255</v>
      </c>
      <c r="I11" s="24" t="s">
        <v>419</v>
      </c>
      <c r="J11" s="24" t="s">
        <v>420</v>
      </c>
      <c r="K11" s="24" t="s">
        <v>150</v>
      </c>
      <c r="L11" s="51">
        <f t="shared" si="0"/>
        <v>10.058400000000001</v>
      </c>
      <c r="M11" s="24" t="s">
        <v>421</v>
      </c>
      <c r="N11" s="24" t="s">
        <v>167</v>
      </c>
      <c r="O11" s="24" t="s">
        <v>422</v>
      </c>
      <c r="P11" s="24" t="s">
        <v>212</v>
      </c>
      <c r="Q11" s="24" t="s">
        <v>141</v>
      </c>
      <c r="R11" s="24" t="s">
        <v>423</v>
      </c>
      <c r="S11" s="27" t="s">
        <v>424</v>
      </c>
      <c r="T11" s="27" t="s">
        <v>1</v>
      </c>
      <c r="U11" s="27"/>
      <c r="V11" s="27" t="s">
        <v>34</v>
      </c>
      <c r="W11" s="27"/>
      <c r="X11" s="27"/>
      <c r="Y11" s="24" t="s">
        <v>352</v>
      </c>
      <c r="Z11" s="24" t="s">
        <v>172</v>
      </c>
      <c r="AA11" s="27" t="s">
        <v>1</v>
      </c>
      <c r="AB11" s="27" t="s">
        <v>34</v>
      </c>
      <c r="AC11" s="11" t="s">
        <v>2</v>
      </c>
      <c r="AD11" s="24" t="s">
        <v>125</v>
      </c>
      <c r="AE11" s="27" t="s">
        <v>1</v>
      </c>
      <c r="AF11" s="27" t="s">
        <v>34</v>
      </c>
      <c r="AG11" s="24"/>
      <c r="AH11" s="24"/>
      <c r="AI11" s="24" t="s">
        <v>110</v>
      </c>
      <c r="AJ11" s="24" t="s">
        <v>56</v>
      </c>
      <c r="AK11" s="24"/>
      <c r="AL11" s="13" t="s">
        <v>425</v>
      </c>
      <c r="AM11" s="13" t="s">
        <v>426</v>
      </c>
      <c r="AN11" s="24" t="s">
        <v>427</v>
      </c>
      <c r="AO11" s="24" t="s">
        <v>428</v>
      </c>
      <c r="AP11" s="24" t="s">
        <v>429</v>
      </c>
      <c r="AQ11" s="24" t="s">
        <v>430</v>
      </c>
      <c r="AR11" s="24" t="s">
        <v>431</v>
      </c>
      <c r="AS11" s="24" t="s">
        <v>432</v>
      </c>
      <c r="AT11" s="24" t="s">
        <v>221</v>
      </c>
      <c r="AU11" s="24" t="s">
        <v>113</v>
      </c>
      <c r="AV11" s="24" t="s">
        <v>93</v>
      </c>
      <c r="AW11" s="35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</row>
    <row r="12" spans="1:340" s="36" customFormat="1" ht="24" customHeight="1">
      <c r="A12" s="26">
        <v>44466</v>
      </c>
      <c r="B12" s="24" t="s">
        <v>66</v>
      </c>
      <c r="C12" s="24"/>
      <c r="D12" s="28" t="s">
        <v>105</v>
      </c>
      <c r="E12" s="47" t="s">
        <v>433</v>
      </c>
      <c r="F12" s="27" t="s">
        <v>106</v>
      </c>
      <c r="G12" s="24" t="s">
        <v>434</v>
      </c>
      <c r="H12" s="27" t="s">
        <v>255</v>
      </c>
      <c r="I12" s="24" t="s">
        <v>435</v>
      </c>
      <c r="J12" s="24" t="s">
        <v>436</v>
      </c>
      <c r="K12" s="24" t="s">
        <v>82</v>
      </c>
      <c r="L12" s="51">
        <f t="shared" si="0"/>
        <v>9.1440000000000001</v>
      </c>
      <c r="M12" s="24" t="s">
        <v>437</v>
      </c>
      <c r="N12" s="24" t="s">
        <v>438</v>
      </c>
      <c r="O12" s="24" t="s">
        <v>439</v>
      </c>
      <c r="P12" s="24" t="s">
        <v>209</v>
      </c>
      <c r="Q12" s="24" t="s">
        <v>141</v>
      </c>
      <c r="R12" s="24" t="s">
        <v>453</v>
      </c>
      <c r="S12" s="27" t="s">
        <v>440</v>
      </c>
      <c r="T12" s="27" t="s">
        <v>1</v>
      </c>
      <c r="U12" s="24" t="s">
        <v>441</v>
      </c>
      <c r="V12" s="27" t="s">
        <v>34</v>
      </c>
      <c r="W12" s="24" t="s">
        <v>442</v>
      </c>
      <c r="X12" s="24" t="s">
        <v>167</v>
      </c>
      <c r="Y12" s="24" t="s">
        <v>333</v>
      </c>
      <c r="Z12" s="24" t="s">
        <v>78</v>
      </c>
      <c r="AA12" s="27" t="s">
        <v>1</v>
      </c>
      <c r="AB12" s="27" t="s">
        <v>34</v>
      </c>
      <c r="AC12" s="11" t="s">
        <v>2</v>
      </c>
      <c r="AD12" s="24" t="s">
        <v>86</v>
      </c>
      <c r="AE12" s="27" t="s">
        <v>1</v>
      </c>
      <c r="AF12" s="27" t="s">
        <v>34</v>
      </c>
      <c r="AG12" s="24"/>
      <c r="AH12" s="24"/>
      <c r="AI12" s="24" t="s">
        <v>111</v>
      </c>
      <c r="AJ12" s="24" t="s">
        <v>56</v>
      </c>
      <c r="AK12" s="24"/>
      <c r="AL12" s="13" t="s">
        <v>443</v>
      </c>
      <c r="AM12" s="13" t="s">
        <v>444</v>
      </c>
      <c r="AN12" s="24" t="s">
        <v>445</v>
      </c>
      <c r="AO12" s="24" t="s">
        <v>446</v>
      </c>
      <c r="AP12" s="24" t="s">
        <v>447</v>
      </c>
      <c r="AQ12" s="24" t="s">
        <v>448</v>
      </c>
      <c r="AR12" s="24" t="s">
        <v>449</v>
      </c>
      <c r="AS12" s="24" t="s">
        <v>450</v>
      </c>
      <c r="AT12" s="24" t="s">
        <v>451</v>
      </c>
      <c r="AU12" s="27" t="s">
        <v>1013</v>
      </c>
      <c r="AV12" s="24" t="s">
        <v>93</v>
      </c>
      <c r="AW12" s="35" t="s">
        <v>452</v>
      </c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</row>
    <row r="13" spans="1:340" s="36" customFormat="1" ht="24" customHeight="1">
      <c r="A13" s="26">
        <v>44466</v>
      </c>
      <c r="B13" s="24" t="s">
        <v>67</v>
      </c>
      <c r="C13" s="24" t="s">
        <v>238</v>
      </c>
      <c r="D13" s="28" t="s">
        <v>105</v>
      </c>
      <c r="E13" s="47" t="s">
        <v>454</v>
      </c>
      <c r="F13" s="27" t="s">
        <v>106</v>
      </c>
      <c r="G13" s="24" t="s">
        <v>455</v>
      </c>
      <c r="H13" s="27" t="s">
        <v>255</v>
      </c>
      <c r="I13" s="24" t="s">
        <v>456</v>
      </c>
      <c r="J13" s="24" t="s">
        <v>457</v>
      </c>
      <c r="K13" s="24" t="s">
        <v>128</v>
      </c>
      <c r="L13" s="51">
        <f t="shared" si="0"/>
        <v>14.630400000000002</v>
      </c>
      <c r="M13" s="24" t="s">
        <v>458</v>
      </c>
      <c r="N13" s="24" t="s">
        <v>167</v>
      </c>
      <c r="O13" s="24" t="s">
        <v>459</v>
      </c>
      <c r="P13" s="24" t="s">
        <v>212</v>
      </c>
      <c r="Q13" s="24" t="s">
        <v>171</v>
      </c>
      <c r="R13" s="24" t="s">
        <v>463</v>
      </c>
      <c r="S13" s="27" t="s">
        <v>460</v>
      </c>
      <c r="T13" s="27" t="s">
        <v>1</v>
      </c>
      <c r="U13" s="24" t="s">
        <v>461</v>
      </c>
      <c r="V13" s="27" t="s">
        <v>34</v>
      </c>
      <c r="W13" s="24" t="s">
        <v>442</v>
      </c>
      <c r="X13" s="24"/>
      <c r="Y13" s="24" t="s">
        <v>462</v>
      </c>
      <c r="Z13" s="24" t="s">
        <v>977</v>
      </c>
      <c r="AA13" s="27" t="s">
        <v>1</v>
      </c>
      <c r="AB13" s="27" t="s">
        <v>34</v>
      </c>
      <c r="AC13" s="11" t="s">
        <v>2</v>
      </c>
      <c r="AD13" s="24" t="s">
        <v>118</v>
      </c>
      <c r="AE13" s="27" t="s">
        <v>1</v>
      </c>
      <c r="AF13" s="27" t="s">
        <v>34</v>
      </c>
      <c r="AG13" s="24"/>
      <c r="AH13" s="24"/>
      <c r="AI13" s="24" t="s">
        <v>114</v>
      </c>
      <c r="AJ13" s="24" t="s">
        <v>56</v>
      </c>
      <c r="AK13" s="24"/>
      <c r="AL13" s="13" t="s">
        <v>464</v>
      </c>
      <c r="AM13" s="13" t="s">
        <v>465</v>
      </c>
      <c r="AN13" s="24" t="s">
        <v>466</v>
      </c>
      <c r="AO13" s="24" t="s">
        <v>467</v>
      </c>
      <c r="AP13" s="24" t="s">
        <v>468</v>
      </c>
      <c r="AQ13" s="24" t="s">
        <v>469</v>
      </c>
      <c r="AR13" s="24" t="s">
        <v>470</v>
      </c>
      <c r="AS13" s="24" t="s">
        <v>471</v>
      </c>
      <c r="AT13" s="24" t="s">
        <v>472</v>
      </c>
      <c r="AU13" s="24" t="s">
        <v>214</v>
      </c>
      <c r="AV13" s="24" t="s">
        <v>93</v>
      </c>
      <c r="AW13" s="35" t="s">
        <v>474</v>
      </c>
      <c r="AX13" s="24" t="s">
        <v>473</v>
      </c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</row>
    <row r="14" spans="1:340" s="36" customFormat="1" ht="24" customHeight="1">
      <c r="A14" s="26">
        <v>44467</v>
      </c>
      <c r="B14" s="24" t="s">
        <v>100</v>
      </c>
      <c r="C14" s="24"/>
      <c r="D14" s="28" t="s">
        <v>105</v>
      </c>
      <c r="E14" s="47" t="s">
        <v>475</v>
      </c>
      <c r="F14" s="27" t="s">
        <v>106</v>
      </c>
      <c r="G14" s="24" t="s">
        <v>476</v>
      </c>
      <c r="H14" s="27" t="s">
        <v>255</v>
      </c>
      <c r="I14" s="24" t="s">
        <v>477</v>
      </c>
      <c r="J14" s="24" t="s">
        <v>478</v>
      </c>
      <c r="K14" s="24" t="s">
        <v>117</v>
      </c>
      <c r="L14" s="51">
        <f t="shared" si="0"/>
        <v>13.411200000000001</v>
      </c>
      <c r="M14" s="24" t="s">
        <v>178</v>
      </c>
      <c r="N14" s="24" t="s">
        <v>297</v>
      </c>
      <c r="O14" s="24" t="s">
        <v>479</v>
      </c>
      <c r="P14" s="24" t="s">
        <v>480</v>
      </c>
      <c r="Q14" s="24" t="s">
        <v>75</v>
      </c>
      <c r="R14" s="24"/>
      <c r="S14" s="24" t="s">
        <v>504</v>
      </c>
      <c r="T14" s="27" t="s">
        <v>1</v>
      </c>
      <c r="U14" s="24" t="s">
        <v>481</v>
      </c>
      <c r="V14" s="27" t="s">
        <v>34</v>
      </c>
      <c r="W14" s="24" t="s">
        <v>482</v>
      </c>
      <c r="X14" s="24" t="s">
        <v>438</v>
      </c>
      <c r="Y14" s="24" t="s">
        <v>483</v>
      </c>
      <c r="Z14" s="24" t="s">
        <v>484</v>
      </c>
      <c r="AA14" s="27" t="s">
        <v>1</v>
      </c>
      <c r="AB14" s="27" t="s">
        <v>34</v>
      </c>
      <c r="AC14" s="11" t="s">
        <v>2</v>
      </c>
      <c r="AD14" s="24" t="s">
        <v>119</v>
      </c>
      <c r="AE14" s="27" t="s">
        <v>1</v>
      </c>
      <c r="AF14" s="27" t="s">
        <v>34</v>
      </c>
      <c r="AG14" s="24"/>
      <c r="AH14" s="24"/>
      <c r="AI14" s="24" t="s">
        <v>115</v>
      </c>
      <c r="AJ14" s="24" t="s">
        <v>54</v>
      </c>
      <c r="AK14" s="24" t="s">
        <v>494</v>
      </c>
      <c r="AL14" s="13" t="s">
        <v>485</v>
      </c>
      <c r="AM14" s="13" t="s">
        <v>486</v>
      </c>
      <c r="AN14" s="24" t="s">
        <v>487</v>
      </c>
      <c r="AO14" s="24" t="s">
        <v>488</v>
      </c>
      <c r="AP14" s="24" t="s">
        <v>489</v>
      </c>
      <c r="AQ14" s="24" t="s">
        <v>490</v>
      </c>
      <c r="AR14" s="24" t="s">
        <v>491</v>
      </c>
      <c r="AS14" s="24" t="s">
        <v>492</v>
      </c>
      <c r="AT14" s="24" t="s">
        <v>493</v>
      </c>
      <c r="AU14" s="24" t="s">
        <v>97</v>
      </c>
      <c r="AV14" s="24" t="s">
        <v>93</v>
      </c>
      <c r="AW14" s="35" t="s">
        <v>495</v>
      </c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</row>
    <row r="15" spans="1:340" s="36" customFormat="1" ht="24" customHeight="1">
      <c r="A15" s="26">
        <v>44467</v>
      </c>
      <c r="B15" s="24" t="s">
        <v>229</v>
      </c>
      <c r="C15" s="24"/>
      <c r="D15" s="28" t="s">
        <v>105</v>
      </c>
      <c r="E15" s="47" t="s">
        <v>496</v>
      </c>
      <c r="F15" s="27" t="s">
        <v>106</v>
      </c>
      <c r="G15" s="24" t="s">
        <v>497</v>
      </c>
      <c r="H15" s="50" t="s">
        <v>253</v>
      </c>
      <c r="I15" s="24" t="s">
        <v>498</v>
      </c>
      <c r="J15" s="24" t="s">
        <v>499</v>
      </c>
      <c r="K15" s="24" t="s">
        <v>500</v>
      </c>
      <c r="L15" s="51">
        <f t="shared" si="0"/>
        <v>1.85928</v>
      </c>
      <c r="M15" s="24" t="s">
        <v>501</v>
      </c>
      <c r="N15" s="24" t="s">
        <v>502</v>
      </c>
      <c r="O15" s="24" t="s">
        <v>503</v>
      </c>
      <c r="P15" s="24" t="s">
        <v>168</v>
      </c>
      <c r="Q15" s="24" t="s">
        <v>215</v>
      </c>
      <c r="R15" s="53" t="s">
        <v>505</v>
      </c>
      <c r="S15" s="24" t="s">
        <v>504</v>
      </c>
      <c r="T15" s="27" t="s">
        <v>2</v>
      </c>
      <c r="U15" s="24" t="s">
        <v>34</v>
      </c>
      <c r="V15" s="27" t="s">
        <v>34</v>
      </c>
      <c r="W15" s="24"/>
      <c r="X15" s="24"/>
      <c r="Y15" s="24"/>
      <c r="Z15" s="24" t="s">
        <v>210</v>
      </c>
      <c r="AA15" s="27" t="s">
        <v>1</v>
      </c>
      <c r="AB15" s="27" t="s">
        <v>34</v>
      </c>
      <c r="AC15" s="11" t="s">
        <v>2</v>
      </c>
      <c r="AD15" s="24" t="s">
        <v>56</v>
      </c>
      <c r="AE15" s="27" t="s">
        <v>1</v>
      </c>
      <c r="AF15" s="27" t="s">
        <v>34</v>
      </c>
      <c r="AG15" s="24"/>
      <c r="AH15" s="24"/>
      <c r="AI15" s="24" t="s">
        <v>34</v>
      </c>
      <c r="AJ15" s="24"/>
      <c r="AK15" s="24"/>
      <c r="AL15" s="13"/>
      <c r="AM15" s="13"/>
      <c r="AN15" s="24"/>
      <c r="AO15" s="24"/>
      <c r="AP15" s="24"/>
      <c r="AQ15" s="24"/>
      <c r="AR15" s="24"/>
      <c r="AS15" s="24"/>
      <c r="AT15" s="24"/>
      <c r="AU15" s="24"/>
      <c r="AV15" s="24"/>
      <c r="AW15" s="35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</row>
    <row r="16" spans="1:340" s="36" customFormat="1" ht="24" customHeight="1">
      <c r="A16" s="26">
        <v>44467</v>
      </c>
      <c r="B16" s="24" t="s">
        <v>101</v>
      </c>
      <c r="C16" s="24"/>
      <c r="D16" s="28" t="s">
        <v>122</v>
      </c>
      <c r="E16" s="47" t="s">
        <v>506</v>
      </c>
      <c r="F16" s="27" t="s">
        <v>106</v>
      </c>
      <c r="G16" s="24" t="s">
        <v>507</v>
      </c>
      <c r="H16" s="27" t="s">
        <v>255</v>
      </c>
      <c r="I16" s="24" t="s">
        <v>508</v>
      </c>
      <c r="J16" s="24" t="s">
        <v>509</v>
      </c>
      <c r="K16" s="24" t="s">
        <v>107</v>
      </c>
      <c r="L16" s="51">
        <f t="shared" si="0"/>
        <v>8.0772000000000013</v>
      </c>
      <c r="M16" s="24" t="s">
        <v>510</v>
      </c>
      <c r="N16" s="24" t="s">
        <v>351</v>
      </c>
      <c r="O16" s="24" t="s">
        <v>511</v>
      </c>
      <c r="P16" s="24" t="s">
        <v>120</v>
      </c>
      <c r="Q16" s="24" t="s">
        <v>79</v>
      </c>
      <c r="R16" s="24"/>
      <c r="S16" s="24" t="s">
        <v>504</v>
      </c>
      <c r="T16" s="27" t="s">
        <v>1</v>
      </c>
      <c r="U16" s="24" t="s">
        <v>512</v>
      </c>
      <c r="V16" s="27" t="s">
        <v>34</v>
      </c>
      <c r="W16" s="24"/>
      <c r="X16" s="24" t="s">
        <v>167</v>
      </c>
      <c r="Y16" s="24"/>
      <c r="Z16" s="24" t="s">
        <v>112</v>
      </c>
      <c r="AA16" s="27" t="s">
        <v>1</v>
      </c>
      <c r="AB16" s="27" t="s">
        <v>34</v>
      </c>
      <c r="AC16" s="11" t="s">
        <v>2</v>
      </c>
      <c r="AD16" s="24" t="s">
        <v>70</v>
      </c>
      <c r="AE16" s="27" t="s">
        <v>1</v>
      </c>
      <c r="AF16" s="27" t="s">
        <v>34</v>
      </c>
      <c r="AG16" s="24"/>
      <c r="AH16" s="24"/>
      <c r="AI16" s="24" t="s">
        <v>126</v>
      </c>
      <c r="AJ16" s="24" t="s">
        <v>56</v>
      </c>
      <c r="AK16" s="24"/>
      <c r="AL16" s="13" t="s">
        <v>513</v>
      </c>
      <c r="AM16" s="13" t="s">
        <v>514</v>
      </c>
      <c r="AN16" s="24" t="s">
        <v>515</v>
      </c>
      <c r="AO16" s="24" t="s">
        <v>516</v>
      </c>
      <c r="AP16" s="24" t="s">
        <v>517</v>
      </c>
      <c r="AQ16" s="24" t="s">
        <v>518</v>
      </c>
      <c r="AR16" s="24" t="s">
        <v>519</v>
      </c>
      <c r="AS16" s="24" t="s">
        <v>520</v>
      </c>
      <c r="AT16" s="24" t="s">
        <v>521</v>
      </c>
      <c r="AU16" s="24" t="s">
        <v>113</v>
      </c>
      <c r="AV16" s="24" t="s">
        <v>93</v>
      </c>
      <c r="AW16" s="35" t="s">
        <v>522</v>
      </c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</row>
    <row r="17" spans="1:340" s="36" customFormat="1" ht="24" customHeight="1">
      <c r="A17" s="26">
        <v>44467</v>
      </c>
      <c r="B17" s="24" t="s">
        <v>141</v>
      </c>
      <c r="C17" s="24"/>
      <c r="D17" s="28" t="s">
        <v>122</v>
      </c>
      <c r="E17" s="47" t="s">
        <v>526</v>
      </c>
      <c r="F17" s="27" t="s">
        <v>106</v>
      </c>
      <c r="G17" s="24" t="s">
        <v>527</v>
      </c>
      <c r="H17" s="27" t="s">
        <v>255</v>
      </c>
      <c r="I17" s="24" t="s">
        <v>213</v>
      </c>
      <c r="J17" s="24" t="s">
        <v>528</v>
      </c>
      <c r="K17" s="24" t="s">
        <v>170</v>
      </c>
      <c r="L17" s="51">
        <f t="shared" si="0"/>
        <v>10.972800000000001</v>
      </c>
      <c r="M17" s="24" t="s">
        <v>529</v>
      </c>
      <c r="N17" s="24" t="s">
        <v>277</v>
      </c>
      <c r="O17" s="24" t="s">
        <v>530</v>
      </c>
      <c r="P17" s="24" t="s">
        <v>120</v>
      </c>
      <c r="Q17" s="24" t="s">
        <v>75</v>
      </c>
      <c r="R17" s="24" t="s">
        <v>866</v>
      </c>
      <c r="S17" s="24" t="s">
        <v>504</v>
      </c>
      <c r="T17" s="27" t="s">
        <v>1</v>
      </c>
      <c r="U17" s="24" t="s">
        <v>34</v>
      </c>
      <c r="V17" s="27" t="s">
        <v>34</v>
      </c>
      <c r="W17" s="24" t="s">
        <v>532</v>
      </c>
      <c r="X17" s="24" t="s">
        <v>533</v>
      </c>
      <c r="Y17" s="24" t="s">
        <v>352</v>
      </c>
      <c r="Z17" s="24" t="s">
        <v>484</v>
      </c>
      <c r="AA17" s="27" t="s">
        <v>1</v>
      </c>
      <c r="AB17" s="27" t="s">
        <v>34</v>
      </c>
      <c r="AC17" s="11" t="s">
        <v>2</v>
      </c>
      <c r="AD17" s="24" t="s">
        <v>109</v>
      </c>
      <c r="AE17" s="27" t="s">
        <v>1</v>
      </c>
      <c r="AF17" s="27" t="s">
        <v>34</v>
      </c>
      <c r="AG17" s="24"/>
      <c r="AH17" s="24"/>
      <c r="AI17" s="24" t="s">
        <v>127</v>
      </c>
      <c r="AJ17" s="24" t="s">
        <v>56</v>
      </c>
      <c r="AK17" s="24"/>
      <c r="AL17" s="13" t="s">
        <v>534</v>
      </c>
      <c r="AM17" s="13" t="s">
        <v>535</v>
      </c>
      <c r="AN17" s="24" t="s">
        <v>523</v>
      </c>
      <c r="AO17" s="24" t="s">
        <v>555</v>
      </c>
      <c r="AP17" s="24" t="s">
        <v>556</v>
      </c>
      <c r="AQ17" s="24" t="s">
        <v>557</v>
      </c>
      <c r="AR17" s="24" t="s">
        <v>558</v>
      </c>
      <c r="AS17" s="24" t="s">
        <v>559</v>
      </c>
      <c r="AT17" s="24" t="s">
        <v>560</v>
      </c>
      <c r="AU17" s="24" t="s">
        <v>561</v>
      </c>
      <c r="AV17" s="24" t="s">
        <v>93</v>
      </c>
      <c r="AW17" s="35" t="s">
        <v>562</v>
      </c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</row>
    <row r="18" spans="1:340" s="36" customFormat="1" ht="24" customHeight="1">
      <c r="A18" s="26">
        <v>44467</v>
      </c>
      <c r="B18" s="24" t="s">
        <v>102</v>
      </c>
      <c r="C18" s="24"/>
      <c r="D18" s="28" t="s">
        <v>122</v>
      </c>
      <c r="E18" s="47" t="s">
        <v>563</v>
      </c>
      <c r="F18" s="27" t="s">
        <v>106</v>
      </c>
      <c r="G18" s="24" t="s">
        <v>564</v>
      </c>
      <c r="H18" s="27" t="s">
        <v>255</v>
      </c>
      <c r="I18" s="24" t="s">
        <v>565</v>
      </c>
      <c r="J18" s="24" t="s">
        <v>566</v>
      </c>
      <c r="K18" s="24" t="s">
        <v>567</v>
      </c>
      <c r="L18" s="51">
        <f t="shared" si="0"/>
        <v>16.002000000000002</v>
      </c>
      <c r="M18" s="24" t="s">
        <v>568</v>
      </c>
      <c r="N18" s="24" t="s">
        <v>277</v>
      </c>
      <c r="O18" s="24" t="s">
        <v>569</v>
      </c>
      <c r="P18" s="24" t="s">
        <v>480</v>
      </c>
      <c r="Q18" s="24" t="s">
        <v>70</v>
      </c>
      <c r="R18" s="24" t="s">
        <v>505</v>
      </c>
      <c r="S18" s="24" t="s">
        <v>504</v>
      </c>
      <c r="T18" s="27" t="s">
        <v>1</v>
      </c>
      <c r="U18" s="24" t="s">
        <v>570</v>
      </c>
      <c r="V18" s="27" t="s">
        <v>34</v>
      </c>
      <c r="W18" s="24" t="s">
        <v>123</v>
      </c>
      <c r="X18" s="24" t="s">
        <v>438</v>
      </c>
      <c r="Y18" s="24" t="s">
        <v>352</v>
      </c>
      <c r="Z18" s="24" t="s">
        <v>571</v>
      </c>
      <c r="AA18" s="27" t="s">
        <v>1</v>
      </c>
      <c r="AB18" s="27" t="s">
        <v>34</v>
      </c>
      <c r="AC18" s="11" t="s">
        <v>2</v>
      </c>
      <c r="AD18" s="24" t="s">
        <v>166</v>
      </c>
      <c r="AE18" s="27" t="s">
        <v>1</v>
      </c>
      <c r="AF18" s="27" t="s">
        <v>34</v>
      </c>
      <c r="AG18" s="24"/>
      <c r="AH18" s="24"/>
      <c r="AI18" s="24" t="s">
        <v>131</v>
      </c>
      <c r="AJ18" s="24" t="s">
        <v>56</v>
      </c>
      <c r="AK18" s="24"/>
      <c r="AL18" s="13" t="s">
        <v>572</v>
      </c>
      <c r="AM18" s="13" t="s">
        <v>573</v>
      </c>
      <c r="AN18" s="24" t="s">
        <v>536</v>
      </c>
      <c r="AO18" s="24" t="s">
        <v>574</v>
      </c>
      <c r="AP18" s="24" t="s">
        <v>575</v>
      </c>
      <c r="AQ18" s="24" t="s">
        <v>576</v>
      </c>
      <c r="AR18" s="24" t="s">
        <v>577</v>
      </c>
      <c r="AS18" s="24" t="s">
        <v>578</v>
      </c>
      <c r="AT18" s="24" t="s">
        <v>579</v>
      </c>
      <c r="AU18" s="24" t="s">
        <v>561</v>
      </c>
      <c r="AV18" s="24" t="s">
        <v>93</v>
      </c>
      <c r="AW18" s="35" t="s">
        <v>580</v>
      </c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</row>
    <row r="19" spans="1:340" s="36" customFormat="1" ht="24" customHeight="1">
      <c r="A19" s="26">
        <v>44467</v>
      </c>
      <c r="B19" s="24" t="s">
        <v>103</v>
      </c>
      <c r="C19" s="24" t="s">
        <v>868</v>
      </c>
      <c r="D19" s="28" t="s">
        <v>122</v>
      </c>
      <c r="E19" s="47" t="s">
        <v>581</v>
      </c>
      <c r="F19" s="27" t="s">
        <v>106</v>
      </c>
      <c r="G19" s="24" t="s">
        <v>582</v>
      </c>
      <c r="H19" s="27" t="s">
        <v>255</v>
      </c>
      <c r="I19" s="24" t="s">
        <v>583</v>
      </c>
      <c r="J19" s="24" t="s">
        <v>584</v>
      </c>
      <c r="K19" s="24" t="s">
        <v>585</v>
      </c>
      <c r="L19" s="51">
        <f t="shared" si="0"/>
        <v>15.3924</v>
      </c>
      <c r="M19" s="24" t="s">
        <v>586</v>
      </c>
      <c r="N19" s="24" t="s">
        <v>391</v>
      </c>
      <c r="O19" s="24" t="s">
        <v>587</v>
      </c>
      <c r="P19" s="24" t="s">
        <v>159</v>
      </c>
      <c r="Q19" s="24" t="s">
        <v>166</v>
      </c>
      <c r="R19" s="24"/>
      <c r="S19" s="24" t="s">
        <v>504</v>
      </c>
      <c r="T19" s="27" t="s">
        <v>1</v>
      </c>
      <c r="U19" s="24" t="s">
        <v>588</v>
      </c>
      <c r="V19" s="27" t="s">
        <v>34</v>
      </c>
      <c r="W19" s="24" t="s">
        <v>138</v>
      </c>
      <c r="X19" s="24" t="s">
        <v>167</v>
      </c>
      <c r="Y19" s="24" t="s">
        <v>589</v>
      </c>
      <c r="Z19" s="24" t="s">
        <v>77</v>
      </c>
      <c r="AA19" s="27" t="s">
        <v>1</v>
      </c>
      <c r="AB19" s="27" t="s">
        <v>34</v>
      </c>
      <c r="AC19" s="11" t="s">
        <v>2</v>
      </c>
      <c r="AD19" s="24" t="s">
        <v>406</v>
      </c>
      <c r="AE19" s="27" t="s">
        <v>1</v>
      </c>
      <c r="AF19" s="27" t="s">
        <v>34</v>
      </c>
      <c r="AG19" s="24"/>
      <c r="AH19" s="24"/>
      <c r="AI19" s="24" t="s">
        <v>34</v>
      </c>
      <c r="AJ19" s="24"/>
      <c r="AK19" s="24"/>
      <c r="AL19" s="24"/>
      <c r="AM19" s="24"/>
      <c r="AO19" s="24"/>
      <c r="AP19" s="24"/>
      <c r="AQ19" s="24"/>
      <c r="AR19" s="24"/>
      <c r="AS19" s="24"/>
      <c r="AT19" s="24"/>
      <c r="AU19" s="24"/>
      <c r="AV19" s="24"/>
      <c r="AW19" s="35"/>
      <c r="AX19" s="24" t="s">
        <v>590</v>
      </c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</row>
    <row r="20" spans="1:340" s="36" customFormat="1" ht="24" customHeight="1">
      <c r="A20" s="26">
        <v>44468</v>
      </c>
      <c r="B20" s="24" t="s">
        <v>602</v>
      </c>
      <c r="C20" s="24"/>
      <c r="D20" s="28"/>
      <c r="E20" s="47"/>
      <c r="F20" s="27"/>
      <c r="G20" s="24"/>
      <c r="H20" s="27"/>
      <c r="I20" s="24"/>
      <c r="J20" s="24"/>
      <c r="K20" s="24" t="s">
        <v>81</v>
      </c>
      <c r="L20" s="51">
        <f t="shared" si="0"/>
        <v>15.5448</v>
      </c>
      <c r="M20" s="24" t="s">
        <v>603</v>
      </c>
      <c r="N20" s="24" t="s">
        <v>438</v>
      </c>
      <c r="O20" s="24" t="s">
        <v>604</v>
      </c>
      <c r="P20" s="24" t="s">
        <v>134</v>
      </c>
      <c r="Q20" s="24" t="s">
        <v>141</v>
      </c>
      <c r="R20" s="24" t="s">
        <v>611</v>
      </c>
      <c r="S20" s="24" t="s">
        <v>460</v>
      </c>
      <c r="T20" s="27" t="s">
        <v>1</v>
      </c>
      <c r="U20" s="24" t="s">
        <v>34</v>
      </c>
      <c r="V20" s="27" t="s">
        <v>34</v>
      </c>
      <c r="W20" s="24"/>
      <c r="X20" s="24"/>
      <c r="Y20" s="24"/>
      <c r="Z20" s="24"/>
      <c r="AA20" s="27" t="s">
        <v>1</v>
      </c>
      <c r="AB20" s="27" t="s">
        <v>34</v>
      </c>
      <c r="AC20" s="11" t="s">
        <v>1</v>
      </c>
      <c r="AD20" s="24" t="s">
        <v>34</v>
      </c>
      <c r="AE20" s="27" t="s">
        <v>1</v>
      </c>
      <c r="AF20" s="27" t="s">
        <v>34</v>
      </c>
      <c r="AG20" s="24"/>
      <c r="AH20" s="24"/>
      <c r="AI20" s="24" t="s">
        <v>132</v>
      </c>
      <c r="AJ20" s="24" t="s">
        <v>56</v>
      </c>
      <c r="AK20" s="24"/>
      <c r="AL20" s="13" t="s">
        <v>605</v>
      </c>
      <c r="AM20" s="13" t="s">
        <v>606</v>
      </c>
      <c r="AN20" s="24" t="s">
        <v>537</v>
      </c>
      <c r="AO20" s="24" t="s">
        <v>607</v>
      </c>
      <c r="AP20" s="24" t="s">
        <v>608</v>
      </c>
      <c r="AQ20" s="24" t="s">
        <v>591</v>
      </c>
      <c r="AR20" s="24" t="s">
        <v>609</v>
      </c>
      <c r="AS20" s="24" t="s">
        <v>610</v>
      </c>
      <c r="AT20" s="24" t="s">
        <v>180</v>
      </c>
      <c r="AU20" s="24" t="s">
        <v>113</v>
      </c>
      <c r="AV20" s="24" t="s">
        <v>93</v>
      </c>
      <c r="AW20" s="35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</row>
    <row r="21" spans="1:340" s="36" customFormat="1" ht="24" customHeight="1">
      <c r="A21" s="26">
        <v>44468</v>
      </c>
      <c r="B21" s="24" t="s">
        <v>104</v>
      </c>
      <c r="C21" s="24"/>
      <c r="D21" s="28" t="s">
        <v>122</v>
      </c>
      <c r="E21" s="47" t="s">
        <v>612</v>
      </c>
      <c r="F21" s="27" t="s">
        <v>106</v>
      </c>
      <c r="G21" s="24" t="s">
        <v>613</v>
      </c>
      <c r="H21" s="27" t="s">
        <v>255</v>
      </c>
      <c r="I21" s="24" t="s">
        <v>614</v>
      </c>
      <c r="J21" s="24" t="s">
        <v>615</v>
      </c>
      <c r="K21" s="24" t="s">
        <v>374</v>
      </c>
      <c r="L21" s="51">
        <f t="shared" si="0"/>
        <v>14.020800000000001</v>
      </c>
      <c r="M21" s="24" t="s">
        <v>616</v>
      </c>
      <c r="N21" s="24" t="s">
        <v>297</v>
      </c>
      <c r="O21" s="24" t="s">
        <v>617</v>
      </c>
      <c r="P21" s="24" t="s">
        <v>134</v>
      </c>
      <c r="Q21" s="24" t="s">
        <v>57</v>
      </c>
      <c r="R21" s="24" t="s">
        <v>626</v>
      </c>
      <c r="S21" s="24" t="s">
        <v>424</v>
      </c>
      <c r="T21" s="27" t="s">
        <v>1</v>
      </c>
      <c r="U21" s="24" t="s">
        <v>618</v>
      </c>
      <c r="V21" s="27" t="s">
        <v>34</v>
      </c>
      <c r="W21" s="24" t="s">
        <v>353</v>
      </c>
      <c r="X21" s="24" t="s">
        <v>438</v>
      </c>
      <c r="Y21" s="24" t="s">
        <v>619</v>
      </c>
      <c r="Z21" s="24" t="s">
        <v>77</v>
      </c>
      <c r="AA21" s="27" t="s">
        <v>1</v>
      </c>
      <c r="AB21" s="27" t="s">
        <v>34</v>
      </c>
      <c r="AC21" s="11" t="s">
        <v>2</v>
      </c>
      <c r="AD21" s="24" t="s">
        <v>94</v>
      </c>
      <c r="AE21" s="27" t="s">
        <v>1</v>
      </c>
      <c r="AF21" s="27" t="s">
        <v>34</v>
      </c>
      <c r="AG21" s="24"/>
      <c r="AH21" s="24"/>
      <c r="AI21" s="24" t="s">
        <v>136</v>
      </c>
      <c r="AJ21" s="24" t="s">
        <v>56</v>
      </c>
      <c r="AK21" s="24"/>
      <c r="AL21" s="13" t="s">
        <v>621</v>
      </c>
      <c r="AM21" s="13" t="s">
        <v>620</v>
      </c>
      <c r="AN21" s="24" t="s">
        <v>538</v>
      </c>
      <c r="AO21" s="24" t="s">
        <v>622</v>
      </c>
      <c r="AP21" s="24" t="s">
        <v>623</v>
      </c>
      <c r="AQ21" s="24" t="s">
        <v>592</v>
      </c>
      <c r="AR21" s="24" t="s">
        <v>624</v>
      </c>
      <c r="AS21" s="24" t="s">
        <v>625</v>
      </c>
      <c r="AT21" s="24" t="s">
        <v>180</v>
      </c>
      <c r="AU21" s="24" t="s">
        <v>627</v>
      </c>
      <c r="AV21" s="24" t="s">
        <v>93</v>
      </c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</row>
    <row r="22" spans="1:340" s="36" customFormat="1" ht="24" customHeight="1">
      <c r="A22" s="26">
        <v>44468</v>
      </c>
      <c r="B22" s="24" t="s">
        <v>230</v>
      </c>
      <c r="C22" s="24"/>
      <c r="D22" s="28" t="s">
        <v>122</v>
      </c>
      <c r="E22" s="47" t="s">
        <v>628</v>
      </c>
      <c r="F22" s="27" t="s">
        <v>106</v>
      </c>
      <c r="G22" s="24" t="s">
        <v>629</v>
      </c>
      <c r="H22" s="54" t="s">
        <v>253</v>
      </c>
      <c r="I22" s="24" t="s">
        <v>630</v>
      </c>
      <c r="J22" s="24" t="s">
        <v>631</v>
      </c>
      <c r="K22" s="24" t="s">
        <v>220</v>
      </c>
      <c r="L22" s="55">
        <f t="shared" si="0"/>
        <v>6.2484000000000002</v>
      </c>
      <c r="M22" s="24" t="s">
        <v>568</v>
      </c>
      <c r="N22" s="24" t="s">
        <v>202</v>
      </c>
      <c r="O22" s="24" t="s">
        <v>632</v>
      </c>
      <c r="P22" s="24" t="s">
        <v>209</v>
      </c>
      <c r="Q22" s="24" t="s">
        <v>96</v>
      </c>
      <c r="R22" s="24"/>
      <c r="S22" s="24" t="s">
        <v>644</v>
      </c>
      <c r="T22" s="27" t="s">
        <v>2</v>
      </c>
      <c r="U22" s="24" t="s">
        <v>34</v>
      </c>
      <c r="V22" s="27" t="s">
        <v>34</v>
      </c>
      <c r="W22" s="24"/>
      <c r="X22" s="24"/>
      <c r="Y22" s="24"/>
      <c r="Z22" s="24" t="s">
        <v>983</v>
      </c>
      <c r="AA22" s="27" t="s">
        <v>1</v>
      </c>
      <c r="AB22" s="27" t="s">
        <v>34</v>
      </c>
      <c r="AC22" s="27" t="s">
        <v>2</v>
      </c>
      <c r="AD22" s="24" t="s">
        <v>79</v>
      </c>
      <c r="AE22" s="27" t="s">
        <v>1</v>
      </c>
      <c r="AF22" s="27" t="s">
        <v>34</v>
      </c>
      <c r="AG22" s="24"/>
      <c r="AH22" s="24"/>
      <c r="AI22" s="24" t="s">
        <v>34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35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</row>
    <row r="23" spans="1:340" s="36" customFormat="1" ht="24" customHeight="1">
      <c r="A23" s="26">
        <v>44468</v>
      </c>
      <c r="B23" s="24" t="s">
        <v>231</v>
      </c>
      <c r="C23" s="24"/>
      <c r="D23" s="28" t="s">
        <v>122</v>
      </c>
      <c r="E23" s="47" t="s">
        <v>633</v>
      </c>
      <c r="F23" s="27" t="s">
        <v>144</v>
      </c>
      <c r="G23" s="24" t="s">
        <v>634</v>
      </c>
      <c r="H23" s="54" t="s">
        <v>253</v>
      </c>
      <c r="I23" s="24" t="s">
        <v>635</v>
      </c>
      <c r="J23" s="24" t="s">
        <v>636</v>
      </c>
      <c r="K23" s="24" t="s">
        <v>204</v>
      </c>
      <c r="L23" s="55">
        <f t="shared" si="0"/>
        <v>1.9202399999999999</v>
      </c>
      <c r="M23" s="24" t="s">
        <v>637</v>
      </c>
      <c r="N23" s="24" t="s">
        <v>533</v>
      </c>
      <c r="O23" s="24" t="s">
        <v>632</v>
      </c>
      <c r="P23" s="24" t="s">
        <v>209</v>
      </c>
      <c r="Q23" s="24" t="s">
        <v>96</v>
      </c>
      <c r="R23" s="24" t="s">
        <v>638</v>
      </c>
      <c r="S23" s="24" t="s">
        <v>644</v>
      </c>
      <c r="T23" s="27" t="s">
        <v>2</v>
      </c>
      <c r="U23" s="24" t="s">
        <v>34</v>
      </c>
      <c r="V23" s="27" t="s">
        <v>34</v>
      </c>
      <c r="W23" s="24"/>
      <c r="X23" s="24"/>
      <c r="Y23" s="24"/>
      <c r="Z23" s="24" t="s">
        <v>85</v>
      </c>
      <c r="AA23" s="27" t="s">
        <v>1</v>
      </c>
      <c r="AB23" s="27" t="s">
        <v>34</v>
      </c>
      <c r="AC23" s="27" t="s">
        <v>2</v>
      </c>
      <c r="AD23" s="24" t="s">
        <v>200</v>
      </c>
      <c r="AE23" s="27" t="s">
        <v>1</v>
      </c>
      <c r="AF23" s="27" t="s">
        <v>34</v>
      </c>
      <c r="AG23" s="24"/>
      <c r="AH23" s="24"/>
      <c r="AI23" s="24" t="s">
        <v>34</v>
      </c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5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</row>
    <row r="24" spans="1:340" s="36" customFormat="1" ht="24" customHeight="1">
      <c r="A24" s="26">
        <v>44468</v>
      </c>
      <c r="B24" s="24" t="s">
        <v>232</v>
      </c>
      <c r="C24" s="24"/>
      <c r="D24" s="28" t="s">
        <v>122</v>
      </c>
      <c r="E24" s="47" t="s">
        <v>639</v>
      </c>
      <c r="F24" s="27" t="s">
        <v>144</v>
      </c>
      <c r="G24" s="24" t="s">
        <v>640</v>
      </c>
      <c r="H24" s="54" t="s">
        <v>253</v>
      </c>
      <c r="I24" s="24" t="s">
        <v>641</v>
      </c>
      <c r="J24" s="24" t="s">
        <v>642</v>
      </c>
      <c r="K24" s="24" t="s">
        <v>82</v>
      </c>
      <c r="L24" s="55">
        <f t="shared" si="0"/>
        <v>9.1440000000000001</v>
      </c>
      <c r="M24" s="24" t="s">
        <v>643</v>
      </c>
      <c r="N24" s="24" t="s">
        <v>533</v>
      </c>
      <c r="O24" s="24" t="s">
        <v>632</v>
      </c>
      <c r="P24" s="24" t="s">
        <v>209</v>
      </c>
      <c r="Q24" s="24" t="s">
        <v>103</v>
      </c>
      <c r="R24" s="24"/>
      <c r="S24" s="24" t="s">
        <v>644</v>
      </c>
      <c r="T24" s="27" t="s">
        <v>2</v>
      </c>
      <c r="U24" s="24" t="s">
        <v>34</v>
      </c>
      <c r="V24" s="27" t="s">
        <v>34</v>
      </c>
      <c r="W24" s="24"/>
      <c r="X24" s="24"/>
      <c r="Y24" s="24"/>
      <c r="Z24" s="24" t="s">
        <v>147</v>
      </c>
      <c r="AA24" s="27" t="s">
        <v>1</v>
      </c>
      <c r="AB24" s="27" t="s">
        <v>34</v>
      </c>
      <c r="AC24" s="27" t="s">
        <v>2</v>
      </c>
      <c r="AD24" s="24" t="s">
        <v>645</v>
      </c>
      <c r="AE24" s="27" t="s">
        <v>1</v>
      </c>
      <c r="AF24" s="27" t="s">
        <v>34</v>
      </c>
      <c r="AG24" s="24"/>
      <c r="AH24" s="24"/>
      <c r="AI24" s="24" t="s">
        <v>34</v>
      </c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35" t="s">
        <v>646</v>
      </c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</row>
    <row r="25" spans="1:340" s="36" customFormat="1" ht="24" customHeight="1">
      <c r="A25" s="26">
        <v>44468</v>
      </c>
      <c r="B25" s="24" t="s">
        <v>233</v>
      </c>
      <c r="C25" s="24"/>
      <c r="D25" s="28" t="s">
        <v>122</v>
      </c>
      <c r="E25" s="47" t="s">
        <v>647</v>
      </c>
      <c r="F25" s="24" t="s">
        <v>144</v>
      </c>
      <c r="G25" s="24" t="s">
        <v>648</v>
      </c>
      <c r="H25" s="54" t="s">
        <v>253</v>
      </c>
      <c r="I25" s="24" t="s">
        <v>116</v>
      </c>
      <c r="J25" s="24" t="s">
        <v>649</v>
      </c>
      <c r="K25" s="24" t="s">
        <v>650</v>
      </c>
      <c r="L25" s="55">
        <f t="shared" si="0"/>
        <v>10.94232</v>
      </c>
      <c r="M25" s="24" t="s">
        <v>651</v>
      </c>
      <c r="N25" s="24" t="s">
        <v>533</v>
      </c>
      <c r="O25" s="24" t="s">
        <v>652</v>
      </c>
      <c r="P25" s="24" t="s">
        <v>209</v>
      </c>
      <c r="Q25" s="24" t="s">
        <v>130</v>
      </c>
      <c r="R25" s="24"/>
      <c r="S25" s="24" t="s">
        <v>644</v>
      </c>
      <c r="T25" s="27" t="s">
        <v>2</v>
      </c>
      <c r="U25" s="24" t="s">
        <v>34</v>
      </c>
      <c r="V25" s="27" t="s">
        <v>34</v>
      </c>
      <c r="W25" s="24"/>
      <c r="X25" s="24"/>
      <c r="Y25" s="24"/>
      <c r="Z25" s="24" t="s">
        <v>147</v>
      </c>
      <c r="AA25" s="27" t="s">
        <v>1</v>
      </c>
      <c r="AB25" s="27" t="s">
        <v>34</v>
      </c>
      <c r="AC25" s="27" t="s">
        <v>1</v>
      </c>
      <c r="AD25" s="24" t="s">
        <v>34</v>
      </c>
      <c r="AE25" s="27" t="s">
        <v>1</v>
      </c>
      <c r="AF25" s="27" t="s">
        <v>34</v>
      </c>
      <c r="AG25" s="24"/>
      <c r="AH25" s="24"/>
      <c r="AI25" s="24" t="s">
        <v>34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35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</row>
    <row r="26" spans="1:340" s="36" customFormat="1" ht="24" customHeight="1">
      <c r="A26" s="26">
        <v>44468</v>
      </c>
      <c r="B26" s="24" t="s">
        <v>148</v>
      </c>
      <c r="C26" s="24" t="s">
        <v>867</v>
      </c>
      <c r="D26" s="28" t="s">
        <v>122</v>
      </c>
      <c r="E26" s="47" t="s">
        <v>653</v>
      </c>
      <c r="F26" s="24" t="s">
        <v>144</v>
      </c>
      <c r="G26" s="24" t="s">
        <v>654</v>
      </c>
      <c r="H26" s="27" t="s">
        <v>255</v>
      </c>
      <c r="I26" s="24" t="s">
        <v>655</v>
      </c>
      <c r="J26" s="24" t="s">
        <v>324</v>
      </c>
      <c r="K26" s="24" t="s">
        <v>117</v>
      </c>
      <c r="L26" s="55">
        <f t="shared" si="0"/>
        <v>13.411200000000001</v>
      </c>
      <c r="M26" s="24" t="s">
        <v>656</v>
      </c>
      <c r="N26" s="24" t="s">
        <v>297</v>
      </c>
      <c r="O26" s="24" t="s">
        <v>657</v>
      </c>
      <c r="P26" s="24" t="s">
        <v>300</v>
      </c>
      <c r="Q26" s="24" t="s">
        <v>75</v>
      </c>
      <c r="R26" s="24" t="s">
        <v>626</v>
      </c>
      <c r="S26" s="24" t="s">
        <v>644</v>
      </c>
      <c r="T26" s="27" t="s">
        <v>1</v>
      </c>
      <c r="U26" s="24" t="s">
        <v>34</v>
      </c>
      <c r="V26" s="27" t="s">
        <v>34</v>
      </c>
      <c r="W26" s="24"/>
      <c r="X26" s="24"/>
      <c r="Y26" s="24"/>
      <c r="Z26" s="24" t="s">
        <v>78</v>
      </c>
      <c r="AA26" s="27" t="s">
        <v>1</v>
      </c>
      <c r="AB26" s="27" t="s">
        <v>34</v>
      </c>
      <c r="AC26" s="27" t="s">
        <v>1</v>
      </c>
      <c r="AD26" s="24" t="s">
        <v>34</v>
      </c>
      <c r="AE26" s="27" t="s">
        <v>1</v>
      </c>
      <c r="AF26" s="27" t="s">
        <v>34</v>
      </c>
      <c r="AG26" s="24"/>
      <c r="AH26" s="24"/>
      <c r="AI26" s="24" t="s">
        <v>34</v>
      </c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37"/>
      <c r="AX26" s="24" t="s">
        <v>658</v>
      </c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</row>
    <row r="27" spans="1:340" s="36" customFormat="1" ht="24" customHeight="1">
      <c r="A27" s="26">
        <v>44469</v>
      </c>
      <c r="B27" s="24" t="s">
        <v>223</v>
      </c>
      <c r="C27" s="24"/>
      <c r="D27" s="28" t="s">
        <v>122</v>
      </c>
      <c r="E27" s="47" t="s">
        <v>663</v>
      </c>
      <c r="F27" s="24" t="s">
        <v>144</v>
      </c>
      <c r="G27" s="24" t="s">
        <v>664</v>
      </c>
      <c r="H27" s="27" t="s">
        <v>255</v>
      </c>
      <c r="I27" s="24" t="s">
        <v>665</v>
      </c>
      <c r="J27" s="24" t="s">
        <v>666</v>
      </c>
      <c r="K27" s="24" t="s">
        <v>81</v>
      </c>
      <c r="L27" s="51">
        <f t="shared" si="0"/>
        <v>15.5448</v>
      </c>
      <c r="M27" s="24" t="s">
        <v>351</v>
      </c>
      <c r="N27" s="24" t="s">
        <v>351</v>
      </c>
      <c r="O27" s="24" t="s">
        <v>667</v>
      </c>
      <c r="P27" s="24" t="s">
        <v>98</v>
      </c>
      <c r="Q27" s="24" t="s">
        <v>121</v>
      </c>
      <c r="R27" s="24" t="s">
        <v>668</v>
      </c>
      <c r="S27" s="24" t="s">
        <v>281</v>
      </c>
      <c r="T27" s="27" t="s">
        <v>1</v>
      </c>
      <c r="U27" s="24" t="s">
        <v>669</v>
      </c>
      <c r="V27" s="27" t="s">
        <v>34</v>
      </c>
      <c r="W27" s="24" t="s">
        <v>205</v>
      </c>
      <c r="X27" s="24" t="s">
        <v>133</v>
      </c>
      <c r="Y27" s="24" t="s">
        <v>670</v>
      </c>
      <c r="Z27" s="24" t="s">
        <v>99</v>
      </c>
      <c r="AA27" s="27" t="s">
        <v>1</v>
      </c>
      <c r="AB27" s="27" t="s">
        <v>34</v>
      </c>
      <c r="AC27" s="11" t="s">
        <v>2</v>
      </c>
      <c r="AD27" s="24" t="s">
        <v>406</v>
      </c>
      <c r="AE27" s="27" t="s">
        <v>1</v>
      </c>
      <c r="AF27" s="27" t="s">
        <v>34</v>
      </c>
      <c r="AG27" s="24"/>
      <c r="AH27" s="24"/>
      <c r="AI27" s="24" t="s">
        <v>137</v>
      </c>
      <c r="AJ27" s="24" t="s">
        <v>56</v>
      </c>
      <c r="AK27" s="24"/>
      <c r="AL27" s="13" t="s">
        <v>671</v>
      </c>
      <c r="AM27" s="13" t="s">
        <v>672</v>
      </c>
      <c r="AN27" s="24" t="s">
        <v>539</v>
      </c>
      <c r="AO27" s="24" t="s">
        <v>673</v>
      </c>
      <c r="AP27" s="24" t="s">
        <v>674</v>
      </c>
      <c r="AQ27" s="24" t="s">
        <v>593</v>
      </c>
      <c r="AR27" s="24" t="s">
        <v>675</v>
      </c>
      <c r="AS27" s="24" t="s">
        <v>676</v>
      </c>
      <c r="AT27" s="53">
        <v>2.84</v>
      </c>
      <c r="AU27" s="24" t="s">
        <v>113</v>
      </c>
      <c r="AV27" s="24" t="s">
        <v>93</v>
      </c>
      <c r="AW27" s="56" t="s">
        <v>677</v>
      </c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</row>
    <row r="28" spans="1:340" s="36" customFormat="1" ht="24" customHeight="1">
      <c r="A28" s="26">
        <v>44469</v>
      </c>
      <c r="B28" s="24" t="s">
        <v>149</v>
      </c>
      <c r="C28" s="24"/>
      <c r="D28" s="46" t="s">
        <v>122</v>
      </c>
      <c r="E28" s="47" t="s">
        <v>678</v>
      </c>
      <c r="F28" s="24" t="s">
        <v>144</v>
      </c>
      <c r="G28" s="24" t="s">
        <v>679</v>
      </c>
      <c r="H28" s="27" t="s">
        <v>255</v>
      </c>
      <c r="I28" s="24" t="s">
        <v>680</v>
      </c>
      <c r="J28" s="24" t="s">
        <v>681</v>
      </c>
      <c r="K28" s="24" t="s">
        <v>374</v>
      </c>
      <c r="L28" s="51">
        <f t="shared" si="0"/>
        <v>14.020800000000001</v>
      </c>
      <c r="M28" s="24" t="s">
        <v>421</v>
      </c>
      <c r="N28" s="24" t="s">
        <v>167</v>
      </c>
      <c r="O28" s="24" t="s">
        <v>682</v>
      </c>
      <c r="P28" s="24" t="s">
        <v>84</v>
      </c>
      <c r="Q28" s="53">
        <v>11</v>
      </c>
      <c r="R28" s="24"/>
      <c r="S28" s="24"/>
      <c r="T28" s="27" t="s">
        <v>1</v>
      </c>
      <c r="U28" s="24" t="s">
        <v>683</v>
      </c>
      <c r="V28" s="27" t="s">
        <v>34</v>
      </c>
      <c r="W28" s="24" t="s">
        <v>301</v>
      </c>
      <c r="X28" s="24" t="s">
        <v>167</v>
      </c>
      <c r="Y28" s="24" t="s">
        <v>684</v>
      </c>
      <c r="Z28" s="24" t="s">
        <v>984</v>
      </c>
      <c r="AA28" s="27" t="s">
        <v>1</v>
      </c>
      <c r="AB28" s="27" t="s">
        <v>34</v>
      </c>
      <c r="AC28" s="11" t="s">
        <v>2</v>
      </c>
      <c r="AD28" s="24" t="s">
        <v>94</v>
      </c>
      <c r="AE28" s="27" t="s">
        <v>1</v>
      </c>
      <c r="AF28" s="27" t="s">
        <v>34</v>
      </c>
      <c r="AG28" s="24"/>
      <c r="AH28" s="24"/>
      <c r="AI28" s="24" t="s">
        <v>142</v>
      </c>
      <c r="AJ28" s="24" t="s">
        <v>55</v>
      </c>
      <c r="AK28" s="24" t="s">
        <v>176</v>
      </c>
      <c r="AL28" s="13" t="s">
        <v>685</v>
      </c>
      <c r="AM28" s="13" t="s">
        <v>686</v>
      </c>
      <c r="AN28" s="24" t="s">
        <v>540</v>
      </c>
      <c r="AO28" s="24" t="s">
        <v>687</v>
      </c>
      <c r="AP28" s="24" t="s">
        <v>688</v>
      </c>
      <c r="AQ28" s="24" t="s">
        <v>594</v>
      </c>
      <c r="AR28" s="24" t="s">
        <v>689</v>
      </c>
      <c r="AS28" s="24" t="s">
        <v>690</v>
      </c>
      <c r="AT28" s="24" t="s">
        <v>691</v>
      </c>
      <c r="AU28" s="24" t="s">
        <v>1014</v>
      </c>
      <c r="AV28" s="24" t="s">
        <v>93</v>
      </c>
      <c r="AW28" s="56" t="s">
        <v>692</v>
      </c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</row>
    <row r="29" spans="1:340" s="36" customFormat="1" ht="24" customHeight="1">
      <c r="A29" s="26">
        <v>44469</v>
      </c>
      <c r="B29" s="24" t="s">
        <v>150</v>
      </c>
      <c r="C29" s="24"/>
      <c r="D29" s="46" t="s">
        <v>122</v>
      </c>
      <c r="E29" s="47" t="s">
        <v>693</v>
      </c>
      <c r="F29" s="24" t="s">
        <v>144</v>
      </c>
      <c r="G29" s="24" t="s">
        <v>694</v>
      </c>
      <c r="H29" s="27" t="s">
        <v>255</v>
      </c>
      <c r="I29" s="24" t="s">
        <v>201</v>
      </c>
      <c r="J29" s="24" t="s">
        <v>435</v>
      </c>
      <c r="K29" s="24" t="s">
        <v>390</v>
      </c>
      <c r="L29" s="51">
        <f t="shared" si="0"/>
        <v>8.2295999999999996</v>
      </c>
      <c r="M29" s="24" t="s">
        <v>695</v>
      </c>
      <c r="N29" s="24" t="s">
        <v>533</v>
      </c>
      <c r="O29" s="24" t="s">
        <v>696</v>
      </c>
      <c r="P29" s="24" t="s">
        <v>84</v>
      </c>
      <c r="Q29" s="24" t="s">
        <v>86</v>
      </c>
      <c r="R29" s="24"/>
      <c r="S29" s="24" t="s">
        <v>394</v>
      </c>
      <c r="T29" s="27" t="s">
        <v>1</v>
      </c>
      <c r="U29" s="24" t="s">
        <v>697</v>
      </c>
      <c r="V29" s="27" t="s">
        <v>34</v>
      </c>
      <c r="W29" s="24" t="s">
        <v>698</v>
      </c>
      <c r="X29" s="24" t="s">
        <v>533</v>
      </c>
      <c r="Y29" s="24" t="s">
        <v>1024</v>
      </c>
      <c r="Z29" s="24" t="s">
        <v>162</v>
      </c>
      <c r="AA29" s="27" t="s">
        <v>1</v>
      </c>
      <c r="AB29" s="27" t="s">
        <v>34</v>
      </c>
      <c r="AC29" s="11" t="s">
        <v>2</v>
      </c>
      <c r="AD29" s="24" t="s">
        <v>70</v>
      </c>
      <c r="AE29" s="27" t="s">
        <v>1</v>
      </c>
      <c r="AF29" s="27" t="s">
        <v>34</v>
      </c>
      <c r="AG29" s="24"/>
      <c r="AH29" s="24"/>
      <c r="AI29" s="24" t="s">
        <v>143</v>
      </c>
      <c r="AJ29" s="24" t="s">
        <v>56</v>
      </c>
      <c r="AK29" s="24"/>
      <c r="AL29" s="13" t="s">
        <v>699</v>
      </c>
      <c r="AM29" s="13" t="s">
        <v>700</v>
      </c>
      <c r="AN29" s="24" t="s">
        <v>541</v>
      </c>
      <c r="AO29" s="24" t="s">
        <v>701</v>
      </c>
      <c r="AP29" s="24" t="s">
        <v>702</v>
      </c>
      <c r="AQ29" s="24" t="s">
        <v>595</v>
      </c>
      <c r="AR29" s="24" t="s">
        <v>703</v>
      </c>
      <c r="AS29" s="24" t="s">
        <v>704</v>
      </c>
      <c r="AT29" s="24" t="s">
        <v>705</v>
      </c>
      <c r="AU29" s="24" t="s">
        <v>706</v>
      </c>
      <c r="AV29" s="24" t="s">
        <v>93</v>
      </c>
      <c r="AW29" s="35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</row>
    <row r="30" spans="1:340" s="36" customFormat="1" ht="24" customHeight="1">
      <c r="A30" s="26">
        <v>44469</v>
      </c>
      <c r="B30" s="24" t="s">
        <v>234</v>
      </c>
      <c r="C30" s="24"/>
      <c r="D30" s="46" t="s">
        <v>122</v>
      </c>
      <c r="E30" s="47" t="s">
        <v>707</v>
      </c>
      <c r="F30" s="24" t="s">
        <v>144</v>
      </c>
      <c r="G30" s="24" t="s">
        <v>708</v>
      </c>
      <c r="H30" s="54" t="s">
        <v>253</v>
      </c>
      <c r="I30" s="24" t="s">
        <v>709</v>
      </c>
      <c r="J30" s="24" t="s">
        <v>177</v>
      </c>
      <c r="K30" s="24" t="s">
        <v>79</v>
      </c>
      <c r="L30" s="55">
        <f t="shared" si="0"/>
        <v>1.8288000000000002</v>
      </c>
      <c r="M30" s="24" t="s">
        <v>710</v>
      </c>
      <c r="N30" s="24" t="s">
        <v>351</v>
      </c>
      <c r="O30" s="24" t="s">
        <v>682</v>
      </c>
      <c r="P30" s="24" t="s">
        <v>84</v>
      </c>
      <c r="Q30" s="24" t="s">
        <v>86</v>
      </c>
      <c r="R30" s="24"/>
      <c r="S30" s="24" t="s">
        <v>281</v>
      </c>
      <c r="T30" s="24" t="s">
        <v>2</v>
      </c>
      <c r="U30" s="24" t="s">
        <v>34</v>
      </c>
      <c r="V30" s="27" t="s">
        <v>34</v>
      </c>
      <c r="W30" s="24"/>
      <c r="X30" s="24"/>
      <c r="Y30" s="24"/>
      <c r="Z30" s="24" t="s">
        <v>711</v>
      </c>
      <c r="AA30" s="27" t="s">
        <v>1</v>
      </c>
      <c r="AB30" s="27" t="s">
        <v>34</v>
      </c>
      <c r="AC30" s="27" t="s">
        <v>2</v>
      </c>
      <c r="AD30" s="24" t="s">
        <v>56</v>
      </c>
      <c r="AE30" s="27" t="s">
        <v>1</v>
      </c>
      <c r="AF30" s="27" t="s">
        <v>34</v>
      </c>
      <c r="AG30" s="24"/>
      <c r="AH30" s="24"/>
      <c r="AI30" s="24" t="s">
        <v>34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35" t="s">
        <v>712</v>
      </c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</row>
    <row r="31" spans="1:340" s="36" customFormat="1" ht="24" customHeight="1">
      <c r="A31" s="26">
        <v>44469</v>
      </c>
      <c r="B31" s="24" t="s">
        <v>235</v>
      </c>
      <c r="C31" s="24"/>
      <c r="D31" s="46" t="s">
        <v>122</v>
      </c>
      <c r="E31" s="47" t="s">
        <v>713</v>
      </c>
      <c r="F31" s="24" t="s">
        <v>144</v>
      </c>
      <c r="G31" s="24" t="s">
        <v>714</v>
      </c>
      <c r="H31" s="27" t="s">
        <v>255</v>
      </c>
      <c r="I31" s="24" t="s">
        <v>715</v>
      </c>
      <c r="J31" s="24" t="s">
        <v>716</v>
      </c>
      <c r="K31" s="24" t="s">
        <v>174</v>
      </c>
      <c r="L31" s="51">
        <f t="shared" si="0"/>
        <v>10.363200000000001</v>
      </c>
      <c r="M31" s="24" t="s">
        <v>276</v>
      </c>
      <c r="N31" s="24" t="s">
        <v>259</v>
      </c>
      <c r="O31" s="24" t="s">
        <v>717</v>
      </c>
      <c r="P31" s="24" t="s">
        <v>168</v>
      </c>
      <c r="Q31" s="24" t="s">
        <v>55</v>
      </c>
      <c r="R31" s="24"/>
      <c r="S31" s="24" t="s">
        <v>394</v>
      </c>
      <c r="T31" s="27" t="s">
        <v>1</v>
      </c>
      <c r="U31" s="24" t="s">
        <v>718</v>
      </c>
      <c r="V31" s="27" t="s">
        <v>34</v>
      </c>
      <c r="W31" s="24" t="s">
        <v>160</v>
      </c>
      <c r="X31" s="24" t="s">
        <v>167</v>
      </c>
      <c r="Y31" s="24" t="s">
        <v>352</v>
      </c>
      <c r="Z31" s="24" t="s">
        <v>691</v>
      </c>
      <c r="AA31" s="27" t="s">
        <v>1</v>
      </c>
      <c r="AB31" s="27" t="s">
        <v>34</v>
      </c>
      <c r="AC31" s="11" t="s">
        <v>2</v>
      </c>
      <c r="AD31" s="24" t="s">
        <v>175</v>
      </c>
      <c r="AE31" s="27" t="s">
        <v>1</v>
      </c>
      <c r="AF31" s="27" t="s">
        <v>34</v>
      </c>
      <c r="AG31" s="24"/>
      <c r="AH31" s="24"/>
      <c r="AI31" s="24" t="s">
        <v>197</v>
      </c>
      <c r="AJ31" s="24" t="s">
        <v>54</v>
      </c>
      <c r="AK31" s="24" t="s">
        <v>79</v>
      </c>
      <c r="AL31" s="13" t="s">
        <v>719</v>
      </c>
      <c r="AM31" s="13" t="s">
        <v>720</v>
      </c>
      <c r="AN31" s="24" t="s">
        <v>542</v>
      </c>
      <c r="AO31" s="24" t="s">
        <v>721</v>
      </c>
      <c r="AP31" s="24" t="s">
        <v>722</v>
      </c>
      <c r="AQ31" s="24" t="s">
        <v>596</v>
      </c>
      <c r="AR31" s="24" t="s">
        <v>723</v>
      </c>
      <c r="AS31" s="24" t="s">
        <v>724</v>
      </c>
      <c r="AT31" s="24" t="s">
        <v>725</v>
      </c>
      <c r="AU31" s="24" t="s">
        <v>726</v>
      </c>
      <c r="AV31" s="24" t="s">
        <v>93</v>
      </c>
      <c r="AW31" s="35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</row>
    <row r="32" spans="1:340" s="36" customFormat="1" ht="24" customHeight="1">
      <c r="A32" s="26">
        <v>44469</v>
      </c>
      <c r="B32" s="24" t="s">
        <v>236</v>
      </c>
      <c r="C32" s="24" t="s">
        <v>869</v>
      </c>
      <c r="D32" s="46" t="s">
        <v>122</v>
      </c>
      <c r="E32" s="47" t="s">
        <v>729</v>
      </c>
      <c r="F32" s="24" t="s">
        <v>144</v>
      </c>
      <c r="G32" s="24" t="s">
        <v>730</v>
      </c>
      <c r="H32" s="27" t="s">
        <v>255</v>
      </c>
      <c r="I32" s="24" t="s">
        <v>731</v>
      </c>
      <c r="J32" s="24" t="s">
        <v>732</v>
      </c>
      <c r="K32" s="24" t="s">
        <v>733</v>
      </c>
      <c r="L32" s="51">
        <f t="shared" si="0"/>
        <v>14.478000000000002</v>
      </c>
      <c r="M32" s="24" t="s">
        <v>510</v>
      </c>
      <c r="N32" s="24" t="s">
        <v>298</v>
      </c>
      <c r="O32" s="24" t="s">
        <v>734</v>
      </c>
      <c r="P32" s="24" t="s">
        <v>208</v>
      </c>
      <c r="Q32" s="24" t="s">
        <v>109</v>
      </c>
      <c r="R32" s="24"/>
      <c r="S32" s="24" t="s">
        <v>394</v>
      </c>
      <c r="T32" s="27" t="s">
        <v>1</v>
      </c>
      <c r="U32" s="24" t="s">
        <v>863</v>
      </c>
      <c r="V32" s="27" t="s">
        <v>34</v>
      </c>
      <c r="W32" s="24" t="s">
        <v>842</v>
      </c>
      <c r="X32" s="24" t="s">
        <v>133</v>
      </c>
      <c r="Y32" s="24" t="s">
        <v>858</v>
      </c>
      <c r="Z32" s="24" t="s">
        <v>77</v>
      </c>
      <c r="AA32" s="27" t="s">
        <v>1</v>
      </c>
      <c r="AB32" s="27" t="s">
        <v>34</v>
      </c>
      <c r="AC32" s="11" t="s">
        <v>2</v>
      </c>
      <c r="AD32" s="24" t="s">
        <v>118</v>
      </c>
      <c r="AE32" s="27" t="s">
        <v>1</v>
      </c>
      <c r="AF32" s="27" t="s">
        <v>34</v>
      </c>
      <c r="AG32" s="24"/>
      <c r="AH32" s="24"/>
      <c r="AI32" s="53" t="s">
        <v>34</v>
      </c>
      <c r="AJ32" s="24"/>
      <c r="AK32" s="24"/>
      <c r="AL32" s="24"/>
      <c r="AM32" s="24"/>
      <c r="AR32" s="24"/>
      <c r="AS32" s="24"/>
      <c r="AT32" s="24"/>
      <c r="AU32" s="24"/>
      <c r="AV32" s="24" t="s">
        <v>93</v>
      </c>
      <c r="AW32" s="35"/>
      <c r="AX32" s="24" t="s">
        <v>975</v>
      </c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</row>
    <row r="33" spans="1:340" s="36" customFormat="1" ht="24" customHeight="1">
      <c r="A33" s="26">
        <v>44470</v>
      </c>
      <c r="B33" s="24" t="s">
        <v>727</v>
      </c>
      <c r="C33" s="24"/>
      <c r="D33" s="46"/>
      <c r="E33" s="47"/>
      <c r="F33" s="24"/>
      <c r="G33" s="24"/>
      <c r="H33" s="27"/>
      <c r="I33" s="24"/>
      <c r="J33" s="24"/>
      <c r="K33" s="24" t="s">
        <v>128</v>
      </c>
      <c r="L33" s="51">
        <f t="shared" si="0"/>
        <v>14.630400000000002</v>
      </c>
      <c r="M33" s="24" t="s">
        <v>438</v>
      </c>
      <c r="N33" s="24" t="s">
        <v>864</v>
      </c>
      <c r="O33" s="24" t="s">
        <v>865</v>
      </c>
      <c r="P33" s="24" t="s">
        <v>168</v>
      </c>
      <c r="Q33" s="24" t="s">
        <v>125</v>
      </c>
      <c r="R33" s="24"/>
      <c r="S33" s="24" t="s">
        <v>394</v>
      </c>
      <c r="T33" s="27" t="s">
        <v>1</v>
      </c>
      <c r="U33" s="53" t="s">
        <v>34</v>
      </c>
      <c r="V33" s="27" t="s">
        <v>34</v>
      </c>
      <c r="AC33" s="53" t="s">
        <v>1</v>
      </c>
      <c r="AD33" s="53" t="s">
        <v>34</v>
      </c>
      <c r="AE33" s="27" t="s">
        <v>1</v>
      </c>
      <c r="AF33" s="27" t="s">
        <v>34</v>
      </c>
      <c r="AG33" s="24"/>
      <c r="AH33" s="24"/>
      <c r="AI33" s="24" t="s">
        <v>222</v>
      </c>
      <c r="AJ33" s="24" t="s">
        <v>55</v>
      </c>
      <c r="AK33" s="24" t="s">
        <v>176</v>
      </c>
      <c r="AL33" s="13" t="s">
        <v>871</v>
      </c>
      <c r="AM33" s="13" t="s">
        <v>876</v>
      </c>
      <c r="AN33" s="24" t="s">
        <v>543</v>
      </c>
      <c r="AO33" s="24" t="s">
        <v>872</v>
      </c>
      <c r="AP33" s="24" t="s">
        <v>873</v>
      </c>
      <c r="AQ33" s="24" t="s">
        <v>597</v>
      </c>
      <c r="AR33" s="24" t="s">
        <v>874</v>
      </c>
      <c r="AS33" s="24" t="s">
        <v>875</v>
      </c>
      <c r="AT33" s="24" t="s">
        <v>385</v>
      </c>
      <c r="AU33" s="24" t="s">
        <v>706</v>
      </c>
      <c r="AV33" s="24" t="s">
        <v>93</v>
      </c>
      <c r="AW33" s="35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</row>
    <row r="34" spans="1:340" s="36" customFormat="1" ht="24" customHeight="1">
      <c r="A34" s="26">
        <v>44470</v>
      </c>
      <c r="B34" s="24" t="s">
        <v>151</v>
      </c>
      <c r="C34" s="24"/>
      <c r="D34" s="46" t="s">
        <v>122</v>
      </c>
      <c r="E34" s="47" t="s">
        <v>735</v>
      </c>
      <c r="F34" s="24" t="s">
        <v>163</v>
      </c>
      <c r="G34" s="24" t="s">
        <v>736</v>
      </c>
      <c r="H34" s="27" t="s">
        <v>255</v>
      </c>
      <c r="I34" s="24" t="s">
        <v>217</v>
      </c>
      <c r="J34" s="24" t="s">
        <v>737</v>
      </c>
      <c r="K34" s="24" t="s">
        <v>738</v>
      </c>
      <c r="L34" s="51">
        <f t="shared" si="0"/>
        <v>13.258800000000001</v>
      </c>
      <c r="M34" s="24" t="s">
        <v>202</v>
      </c>
      <c r="N34" s="24" t="s">
        <v>406</v>
      </c>
      <c r="O34" s="24" t="s">
        <v>739</v>
      </c>
      <c r="P34" s="24" t="s">
        <v>300</v>
      </c>
      <c r="Q34" s="24" t="s">
        <v>86</v>
      </c>
      <c r="R34" s="24"/>
      <c r="S34" s="24" t="s">
        <v>394</v>
      </c>
      <c r="T34" s="27" t="s">
        <v>1</v>
      </c>
      <c r="U34" s="24"/>
      <c r="V34" s="27" t="s">
        <v>34</v>
      </c>
      <c r="W34" s="24"/>
      <c r="X34" s="24"/>
      <c r="Y34" s="24"/>
      <c r="Z34" s="24" t="s">
        <v>206</v>
      </c>
      <c r="AA34" s="27" t="s">
        <v>1</v>
      </c>
      <c r="AB34" s="27" t="s">
        <v>34</v>
      </c>
      <c r="AC34" s="11" t="s">
        <v>2</v>
      </c>
      <c r="AD34" s="24" t="s">
        <v>96</v>
      </c>
      <c r="AE34" s="27" t="s">
        <v>1</v>
      </c>
      <c r="AF34" s="27" t="s">
        <v>34</v>
      </c>
      <c r="AG34" s="24"/>
      <c r="AH34" s="24"/>
      <c r="AI34" s="24" t="s">
        <v>183</v>
      </c>
      <c r="AJ34" s="24" t="s">
        <v>56</v>
      </c>
      <c r="AK34" s="24"/>
      <c r="AL34" s="13" t="s">
        <v>877</v>
      </c>
      <c r="AM34" s="13" t="s">
        <v>878</v>
      </c>
      <c r="AN34" s="24" t="s">
        <v>544</v>
      </c>
      <c r="AO34" s="24" t="s">
        <v>879</v>
      </c>
      <c r="AP34" s="24" t="s">
        <v>880</v>
      </c>
      <c r="AQ34" s="24" t="s">
        <v>545</v>
      </c>
      <c r="AR34" s="24" t="s">
        <v>881</v>
      </c>
      <c r="AS34" s="24" t="s">
        <v>882</v>
      </c>
      <c r="AT34" s="24" t="s">
        <v>883</v>
      </c>
      <c r="AU34" s="24" t="s">
        <v>706</v>
      </c>
      <c r="AV34" s="24" t="s">
        <v>93</v>
      </c>
      <c r="AW34" s="35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</row>
    <row r="35" spans="1:340" s="36" customFormat="1" ht="24" customHeight="1">
      <c r="A35" s="26">
        <v>44470</v>
      </c>
      <c r="B35" s="24" t="s">
        <v>218</v>
      </c>
      <c r="C35" s="24"/>
      <c r="D35" s="46" t="s">
        <v>122</v>
      </c>
      <c r="E35" s="47" t="s">
        <v>740</v>
      </c>
      <c r="F35" s="24" t="s">
        <v>163</v>
      </c>
      <c r="G35" s="24" t="s">
        <v>741</v>
      </c>
      <c r="H35" s="27" t="s">
        <v>255</v>
      </c>
      <c r="I35" s="24" t="s">
        <v>742</v>
      </c>
      <c r="J35" s="24" t="s">
        <v>389</v>
      </c>
      <c r="K35" s="24" t="s">
        <v>179</v>
      </c>
      <c r="L35" s="51">
        <f t="shared" si="0"/>
        <v>7.9248000000000003</v>
      </c>
      <c r="M35" s="24" t="s">
        <v>406</v>
      </c>
      <c r="N35" s="24" t="s">
        <v>351</v>
      </c>
      <c r="O35" s="24" t="s">
        <v>743</v>
      </c>
      <c r="P35" s="24" t="s">
        <v>124</v>
      </c>
      <c r="Q35" s="24" t="s">
        <v>86</v>
      </c>
      <c r="R35" s="24"/>
      <c r="S35" s="24" t="s">
        <v>394</v>
      </c>
      <c r="T35" s="27" t="s">
        <v>1</v>
      </c>
      <c r="U35" s="24" t="s">
        <v>34</v>
      </c>
      <c r="V35" s="27" t="s">
        <v>34</v>
      </c>
      <c r="W35" s="24" t="s">
        <v>839</v>
      </c>
      <c r="X35" s="24" t="s">
        <v>133</v>
      </c>
      <c r="Y35" s="24" t="s">
        <v>1183</v>
      </c>
      <c r="Z35" s="24" t="s">
        <v>112</v>
      </c>
      <c r="AA35" s="27" t="s">
        <v>1</v>
      </c>
      <c r="AB35" s="27" t="s">
        <v>34</v>
      </c>
      <c r="AC35" s="11" t="s">
        <v>2</v>
      </c>
      <c r="AD35" s="24" t="s">
        <v>70</v>
      </c>
      <c r="AE35" s="27" t="s">
        <v>1</v>
      </c>
      <c r="AF35" s="27" t="s">
        <v>34</v>
      </c>
      <c r="AG35" s="24"/>
      <c r="AH35" s="24"/>
      <c r="AI35" s="24" t="s">
        <v>184</v>
      </c>
      <c r="AJ35" s="24" t="s">
        <v>56</v>
      </c>
      <c r="AK35" s="24"/>
      <c r="AL35" s="13" t="s">
        <v>884</v>
      </c>
      <c r="AM35" s="13" t="s">
        <v>885</v>
      </c>
      <c r="AN35" s="24" t="s">
        <v>547</v>
      </c>
      <c r="AO35" s="24" t="s">
        <v>886</v>
      </c>
      <c r="AP35" s="24" t="s">
        <v>887</v>
      </c>
      <c r="AQ35" s="24" t="s">
        <v>598</v>
      </c>
      <c r="AR35" s="24" t="s">
        <v>888</v>
      </c>
      <c r="AS35" s="24" t="s">
        <v>889</v>
      </c>
      <c r="AT35" s="24" t="s">
        <v>890</v>
      </c>
      <c r="AU35" s="24" t="s">
        <v>726</v>
      </c>
      <c r="AV35" s="24" t="s">
        <v>93</v>
      </c>
      <c r="AW35" s="35" t="s">
        <v>891</v>
      </c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</row>
    <row r="36" spans="1:340" s="36" customFormat="1" ht="24" customHeight="1">
      <c r="A36" s="26">
        <v>44470</v>
      </c>
      <c r="B36" s="24" t="s">
        <v>240</v>
      </c>
      <c r="C36" s="24"/>
      <c r="D36" s="46" t="s">
        <v>122</v>
      </c>
      <c r="E36" s="47" t="s">
        <v>744</v>
      </c>
      <c r="F36" s="24" t="s">
        <v>163</v>
      </c>
      <c r="G36" s="24" t="s">
        <v>745</v>
      </c>
      <c r="H36" s="54" t="s">
        <v>253</v>
      </c>
      <c r="I36" s="24" t="s">
        <v>746</v>
      </c>
      <c r="J36" s="24" t="s">
        <v>747</v>
      </c>
      <c r="K36" s="24" t="s">
        <v>79</v>
      </c>
      <c r="L36" s="55">
        <f t="shared" si="0"/>
        <v>1.8288000000000002</v>
      </c>
      <c r="M36" s="24" t="s">
        <v>748</v>
      </c>
      <c r="N36" s="24" t="s">
        <v>351</v>
      </c>
      <c r="O36" s="24" t="s">
        <v>749</v>
      </c>
      <c r="P36" s="24" t="s">
        <v>124</v>
      </c>
      <c r="Q36" s="24" t="s">
        <v>109</v>
      </c>
      <c r="R36" s="24"/>
      <c r="S36" s="24" t="s">
        <v>394</v>
      </c>
      <c r="T36" s="24" t="s">
        <v>2</v>
      </c>
      <c r="U36" s="24"/>
      <c r="V36" s="27"/>
      <c r="Z36" s="24" t="s">
        <v>839</v>
      </c>
      <c r="AA36" s="27" t="s">
        <v>1</v>
      </c>
      <c r="AB36" s="27" t="s">
        <v>34</v>
      </c>
      <c r="AC36" s="27" t="s">
        <v>2</v>
      </c>
      <c r="AD36" s="24" t="s">
        <v>56</v>
      </c>
      <c r="AE36" s="27" t="s">
        <v>1</v>
      </c>
      <c r="AF36" s="27" t="s">
        <v>34</v>
      </c>
      <c r="AG36" s="24"/>
      <c r="AH36" s="24"/>
      <c r="AI36" s="24" t="s">
        <v>34</v>
      </c>
      <c r="AJ36" s="24"/>
      <c r="AK36" s="24"/>
      <c r="AL36" s="13" t="s">
        <v>871</v>
      </c>
      <c r="AM36" s="13" t="s">
        <v>871</v>
      </c>
      <c r="AN36" s="24"/>
      <c r="AO36" s="24"/>
      <c r="AP36" s="24"/>
      <c r="AQ36" s="24"/>
      <c r="AR36" s="24"/>
      <c r="AS36" s="24"/>
      <c r="AT36" s="24"/>
      <c r="AU36" s="24"/>
      <c r="AV36" s="24" t="s">
        <v>93</v>
      </c>
      <c r="AW36" s="35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</row>
    <row r="37" spans="1:340" s="36" customFormat="1" ht="24" customHeight="1">
      <c r="A37" s="26">
        <v>44470</v>
      </c>
      <c r="B37" s="24" t="s">
        <v>152</v>
      </c>
      <c r="C37" s="24"/>
      <c r="D37" s="46" t="s">
        <v>122</v>
      </c>
      <c r="E37" s="47" t="s">
        <v>750</v>
      </c>
      <c r="F37" s="24" t="s">
        <v>144</v>
      </c>
      <c r="G37" s="24" t="s">
        <v>751</v>
      </c>
      <c r="H37" s="27" t="s">
        <v>255</v>
      </c>
      <c r="I37" s="24" t="s">
        <v>752</v>
      </c>
      <c r="J37" s="24" t="s">
        <v>753</v>
      </c>
      <c r="K37" s="24" t="s">
        <v>0</v>
      </c>
      <c r="L37" s="51">
        <f t="shared" si="0"/>
        <v>15.24</v>
      </c>
      <c r="M37" s="24" t="s">
        <v>277</v>
      </c>
      <c r="N37" s="24" t="s">
        <v>391</v>
      </c>
      <c r="O37" s="24" t="s">
        <v>754</v>
      </c>
      <c r="P37" s="24" t="s">
        <v>212</v>
      </c>
      <c r="Q37" s="24" t="s">
        <v>130</v>
      </c>
      <c r="R37" s="24"/>
      <c r="S37" s="24" t="s">
        <v>460</v>
      </c>
      <c r="T37" s="27" t="s">
        <v>1</v>
      </c>
      <c r="U37" s="24" t="s">
        <v>861</v>
      </c>
      <c r="V37" s="27" t="s">
        <v>34</v>
      </c>
      <c r="W37" s="24" t="s">
        <v>175</v>
      </c>
      <c r="X37" s="24" t="s">
        <v>351</v>
      </c>
      <c r="Y37" s="24" t="s">
        <v>352</v>
      </c>
      <c r="Z37" s="24" t="s">
        <v>862</v>
      </c>
      <c r="AA37" s="27" t="s">
        <v>1</v>
      </c>
      <c r="AB37" s="27" t="s">
        <v>34</v>
      </c>
      <c r="AC37" s="11" t="s">
        <v>2</v>
      </c>
      <c r="AD37" s="24" t="s">
        <v>121</v>
      </c>
      <c r="AE37" s="27" t="s">
        <v>1</v>
      </c>
      <c r="AF37" s="27" t="s">
        <v>34</v>
      </c>
      <c r="AG37" s="24"/>
      <c r="AH37" s="24"/>
      <c r="AI37" s="24" t="s">
        <v>187</v>
      </c>
      <c r="AJ37" s="24" t="s">
        <v>54</v>
      </c>
      <c r="AK37" s="24" t="s">
        <v>914</v>
      </c>
      <c r="AL37" s="13" t="s">
        <v>892</v>
      </c>
      <c r="AM37" s="13" t="s">
        <v>893</v>
      </c>
      <c r="AN37" s="24" t="s">
        <v>546</v>
      </c>
      <c r="AO37" s="24" t="s">
        <v>894</v>
      </c>
      <c r="AP37" s="24" t="s">
        <v>895</v>
      </c>
      <c r="AQ37" s="24" t="s">
        <v>599</v>
      </c>
      <c r="AR37" s="24" t="s">
        <v>896</v>
      </c>
      <c r="AS37" s="24" t="s">
        <v>897</v>
      </c>
      <c r="AT37" s="24" t="s">
        <v>898</v>
      </c>
      <c r="AU37" s="24" t="s">
        <v>899</v>
      </c>
      <c r="AV37" s="24" t="s">
        <v>93</v>
      </c>
      <c r="AW37" s="35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</row>
    <row r="38" spans="1:340" s="36" customFormat="1" ht="24" customHeight="1">
      <c r="A38" s="26">
        <v>44470</v>
      </c>
      <c r="B38" s="24" t="s">
        <v>241</v>
      </c>
      <c r="C38" s="24" t="s">
        <v>870</v>
      </c>
      <c r="D38" s="46" t="s">
        <v>122</v>
      </c>
      <c r="E38" s="47" t="s">
        <v>755</v>
      </c>
      <c r="F38" s="24" t="s">
        <v>144</v>
      </c>
      <c r="G38" s="24" t="s">
        <v>756</v>
      </c>
      <c r="H38" s="27" t="s">
        <v>255</v>
      </c>
      <c r="I38" s="24" t="s">
        <v>757</v>
      </c>
      <c r="J38" s="24" t="s">
        <v>758</v>
      </c>
      <c r="K38" s="24" t="s">
        <v>157</v>
      </c>
      <c r="L38" s="51">
        <f t="shared" si="0"/>
        <v>16.459199999999999</v>
      </c>
      <c r="M38" s="24" t="s">
        <v>603</v>
      </c>
      <c r="N38" s="24" t="s">
        <v>277</v>
      </c>
      <c r="O38" s="24" t="s">
        <v>759</v>
      </c>
      <c r="P38" s="24" t="s">
        <v>212</v>
      </c>
      <c r="Q38" s="24" t="s">
        <v>125</v>
      </c>
      <c r="R38" s="24"/>
      <c r="S38" s="24" t="s">
        <v>460</v>
      </c>
      <c r="T38" s="27" t="s">
        <v>1</v>
      </c>
      <c r="U38" s="24" t="s">
        <v>859</v>
      </c>
      <c r="V38" s="27" t="s">
        <v>34</v>
      </c>
      <c r="W38" s="24" t="s">
        <v>68</v>
      </c>
      <c r="X38" s="24" t="s">
        <v>351</v>
      </c>
      <c r="Y38" s="24" t="s">
        <v>352</v>
      </c>
      <c r="Z38" s="24" t="s">
        <v>181</v>
      </c>
      <c r="AA38" s="27" t="s">
        <v>1</v>
      </c>
      <c r="AB38" s="27" t="s">
        <v>34</v>
      </c>
      <c r="AC38" s="11" t="s">
        <v>2</v>
      </c>
      <c r="AD38" s="24" t="s">
        <v>860</v>
      </c>
      <c r="AE38" s="27" t="s">
        <v>1</v>
      </c>
      <c r="AF38" s="27" t="s">
        <v>34</v>
      </c>
      <c r="AG38" s="24"/>
      <c r="AH38" s="24"/>
      <c r="AI38" s="24" t="s">
        <v>188</v>
      </c>
      <c r="AJ38" s="24" t="s">
        <v>56</v>
      </c>
      <c r="AK38" s="24"/>
      <c r="AL38" s="13" t="s">
        <v>900</v>
      </c>
      <c r="AM38" s="13" t="s">
        <v>901</v>
      </c>
      <c r="AN38" s="24" t="s">
        <v>548</v>
      </c>
      <c r="AO38" s="24" t="s">
        <v>902</v>
      </c>
      <c r="AP38" s="24" t="s">
        <v>903</v>
      </c>
      <c r="AQ38" s="24" t="s">
        <v>37</v>
      </c>
      <c r="AR38" s="24" t="s">
        <v>904</v>
      </c>
      <c r="AS38" s="24" t="s">
        <v>905</v>
      </c>
      <c r="AT38" s="24" t="s">
        <v>906</v>
      </c>
      <c r="AU38" s="24" t="s">
        <v>726</v>
      </c>
      <c r="AV38" s="24" t="s">
        <v>93</v>
      </c>
      <c r="AW38" s="35"/>
      <c r="AX38" s="24" t="s">
        <v>907</v>
      </c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</row>
    <row r="39" spans="1:340" s="36" customFormat="1" ht="24" customHeight="1">
      <c r="A39" s="26">
        <v>44471</v>
      </c>
      <c r="B39" s="24" t="s">
        <v>153</v>
      </c>
      <c r="C39" s="24"/>
      <c r="D39" s="46" t="s">
        <v>105</v>
      </c>
      <c r="E39" s="47" t="s">
        <v>760</v>
      </c>
      <c r="F39" s="24" t="s">
        <v>144</v>
      </c>
      <c r="G39" s="24" t="s">
        <v>761</v>
      </c>
      <c r="H39" s="27" t="s">
        <v>255</v>
      </c>
      <c r="I39" s="24" t="s">
        <v>762</v>
      </c>
      <c r="J39" s="24" t="s">
        <v>763</v>
      </c>
      <c r="K39" s="24" t="s">
        <v>81</v>
      </c>
      <c r="L39" s="51">
        <f t="shared" si="0"/>
        <v>15.5448</v>
      </c>
      <c r="M39" s="24" t="s">
        <v>348</v>
      </c>
      <c r="N39" s="24" t="s">
        <v>348</v>
      </c>
      <c r="O39" s="24" t="s">
        <v>764</v>
      </c>
      <c r="P39" s="24" t="s">
        <v>300</v>
      </c>
      <c r="Q39" s="24" t="s">
        <v>70</v>
      </c>
      <c r="R39" s="24"/>
      <c r="S39" s="24" t="s">
        <v>394</v>
      </c>
      <c r="T39" s="27" t="s">
        <v>1</v>
      </c>
      <c r="U39" s="24" t="s">
        <v>856</v>
      </c>
      <c r="V39" s="27" t="s">
        <v>34</v>
      </c>
      <c r="W39" s="24" t="s">
        <v>857</v>
      </c>
      <c r="X39" s="24" t="s">
        <v>351</v>
      </c>
      <c r="Y39" s="24" t="s">
        <v>858</v>
      </c>
      <c r="Z39" s="24" t="s">
        <v>210</v>
      </c>
      <c r="AA39" s="27" t="s">
        <v>1</v>
      </c>
      <c r="AB39" s="27" t="s">
        <v>34</v>
      </c>
      <c r="AC39" s="11" t="s">
        <v>2</v>
      </c>
      <c r="AD39" s="24" t="s">
        <v>406</v>
      </c>
      <c r="AE39" s="27" t="s">
        <v>1</v>
      </c>
      <c r="AF39" s="27" t="s">
        <v>34</v>
      </c>
      <c r="AG39" s="24"/>
      <c r="AH39" s="24"/>
      <c r="AI39" s="24" t="s">
        <v>189</v>
      </c>
      <c r="AJ39" s="24" t="s">
        <v>54</v>
      </c>
      <c r="AK39" s="24" t="s">
        <v>94</v>
      </c>
      <c r="AL39" s="13" t="s">
        <v>908</v>
      </c>
      <c r="AM39" s="13" t="s">
        <v>909</v>
      </c>
      <c r="AN39" s="24" t="s">
        <v>106</v>
      </c>
      <c r="AO39" s="24" t="s">
        <v>910</v>
      </c>
      <c r="AP39" s="24" t="s">
        <v>911</v>
      </c>
      <c r="AQ39" s="24" t="s">
        <v>144</v>
      </c>
      <c r="AR39" s="24" t="s">
        <v>912</v>
      </c>
      <c r="AS39" s="24" t="s">
        <v>913</v>
      </c>
      <c r="AT39" s="24" t="s">
        <v>73</v>
      </c>
      <c r="AU39" s="24" t="s">
        <v>706</v>
      </c>
      <c r="AV39" s="24" t="s">
        <v>93</v>
      </c>
      <c r="AW39" s="35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</row>
    <row r="40" spans="1:340" s="36" customFormat="1" ht="24" customHeight="1">
      <c r="A40" s="26">
        <v>44471</v>
      </c>
      <c r="B40" s="24" t="s">
        <v>250</v>
      </c>
      <c r="C40" s="24"/>
      <c r="D40" s="46" t="s">
        <v>105</v>
      </c>
      <c r="E40" s="47" t="s">
        <v>765</v>
      </c>
      <c r="F40" s="24" t="s">
        <v>144</v>
      </c>
      <c r="G40" s="24" t="s">
        <v>766</v>
      </c>
      <c r="H40" s="27" t="s">
        <v>255</v>
      </c>
      <c r="I40" s="24" t="s">
        <v>767</v>
      </c>
      <c r="J40" s="24" t="s">
        <v>173</v>
      </c>
      <c r="K40" s="24" t="s">
        <v>768</v>
      </c>
      <c r="L40" s="51">
        <f t="shared" si="0"/>
        <v>10.668000000000001</v>
      </c>
      <c r="M40" s="24" t="s">
        <v>140</v>
      </c>
      <c r="N40" s="24" t="s">
        <v>129</v>
      </c>
      <c r="O40" s="24" t="s">
        <v>769</v>
      </c>
      <c r="P40" s="24" t="s">
        <v>208</v>
      </c>
      <c r="Q40" s="24" t="s">
        <v>200</v>
      </c>
      <c r="R40" s="24"/>
      <c r="S40" s="24" t="s">
        <v>770</v>
      </c>
      <c r="T40" s="27" t="s">
        <v>1</v>
      </c>
      <c r="U40" s="24" t="s">
        <v>853</v>
      </c>
      <c r="V40" s="27" t="s">
        <v>34</v>
      </c>
      <c r="W40" s="24" t="s">
        <v>854</v>
      </c>
      <c r="X40" s="24" t="s">
        <v>351</v>
      </c>
      <c r="Y40" s="24" t="s">
        <v>619</v>
      </c>
      <c r="Z40" s="24" t="s">
        <v>855</v>
      </c>
      <c r="AA40" s="27" t="s">
        <v>1</v>
      </c>
      <c r="AB40" s="27" t="s">
        <v>34</v>
      </c>
      <c r="AC40" s="11" t="s">
        <v>2</v>
      </c>
      <c r="AD40" s="24" t="s">
        <v>175</v>
      </c>
      <c r="AE40" s="27" t="s">
        <v>1</v>
      </c>
      <c r="AF40" s="27" t="s">
        <v>34</v>
      </c>
      <c r="AG40" s="24"/>
      <c r="AH40" s="24"/>
      <c r="AI40" s="24" t="s">
        <v>190</v>
      </c>
      <c r="AJ40" s="24" t="s">
        <v>56</v>
      </c>
      <c r="AK40" s="24"/>
      <c r="AL40" s="13" t="s">
        <v>915</v>
      </c>
      <c r="AM40" s="13" t="s">
        <v>916</v>
      </c>
      <c r="AN40" s="24" t="s">
        <v>163</v>
      </c>
      <c r="AO40" s="53">
        <v>52.831629999999997</v>
      </c>
      <c r="AP40" s="53">
        <v>98.442499999999995</v>
      </c>
      <c r="AQ40" s="53">
        <v>100</v>
      </c>
      <c r="AR40" s="24" t="s">
        <v>917</v>
      </c>
      <c r="AS40" s="24" t="s">
        <v>918</v>
      </c>
      <c r="AT40" s="24" t="s">
        <v>890</v>
      </c>
      <c r="AU40" s="24" t="s">
        <v>726</v>
      </c>
      <c r="AV40" s="24" t="s">
        <v>93</v>
      </c>
      <c r="AW40" s="35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</row>
    <row r="41" spans="1:340" s="36" customFormat="1" ht="24" customHeight="1">
      <c r="A41" s="26">
        <v>44471</v>
      </c>
      <c r="B41" s="24" t="s">
        <v>242</v>
      </c>
      <c r="C41" s="24"/>
      <c r="D41" s="46" t="s">
        <v>105</v>
      </c>
      <c r="E41" s="47" t="s">
        <v>771</v>
      </c>
      <c r="F41" s="24" t="s">
        <v>144</v>
      </c>
      <c r="G41" s="24" t="s">
        <v>772</v>
      </c>
      <c r="H41" s="27" t="s">
        <v>255</v>
      </c>
      <c r="I41" s="24" t="s">
        <v>773</v>
      </c>
      <c r="J41" s="24" t="s">
        <v>146</v>
      </c>
      <c r="K41" s="24" t="s">
        <v>103</v>
      </c>
      <c r="L41" s="51">
        <f t="shared" si="0"/>
        <v>6.4008000000000003</v>
      </c>
      <c r="M41" s="24" t="s">
        <v>405</v>
      </c>
      <c r="N41" s="24" t="s">
        <v>406</v>
      </c>
      <c r="O41" s="24" t="s">
        <v>774</v>
      </c>
      <c r="P41" s="24" t="s">
        <v>82</v>
      </c>
      <c r="Q41" s="24" t="s">
        <v>54</v>
      </c>
      <c r="R41" s="24"/>
      <c r="S41" s="24" t="s">
        <v>460</v>
      </c>
      <c r="T41" s="27" t="s">
        <v>1</v>
      </c>
      <c r="U41" s="24" t="s">
        <v>852</v>
      </c>
      <c r="V41" s="27" t="s">
        <v>34</v>
      </c>
      <c r="W41" s="24" t="s">
        <v>839</v>
      </c>
      <c r="X41" s="24" t="s">
        <v>167</v>
      </c>
      <c r="Y41" s="24" t="s">
        <v>352</v>
      </c>
      <c r="Z41" s="24" t="s">
        <v>205</v>
      </c>
      <c r="AA41" s="27" t="s">
        <v>1</v>
      </c>
      <c r="AB41" s="27" t="s">
        <v>34</v>
      </c>
      <c r="AC41" s="11" t="s">
        <v>2</v>
      </c>
      <c r="AD41" s="24" t="s">
        <v>68</v>
      </c>
      <c r="AE41" s="27" t="s">
        <v>1</v>
      </c>
      <c r="AF41" s="27" t="s">
        <v>34</v>
      </c>
      <c r="AG41" s="24"/>
      <c r="AH41" s="24"/>
      <c r="AI41" s="24" t="s">
        <v>191</v>
      </c>
      <c r="AJ41" s="24" t="s">
        <v>56</v>
      </c>
      <c r="AK41" s="24"/>
      <c r="AL41" s="13" t="s">
        <v>919</v>
      </c>
      <c r="AM41" s="13" t="s">
        <v>920</v>
      </c>
      <c r="AN41" s="53">
        <v>101</v>
      </c>
      <c r="AO41" s="24" t="s">
        <v>921</v>
      </c>
      <c r="AP41" s="24" t="s">
        <v>922</v>
      </c>
      <c r="AQ41" s="24" t="s">
        <v>600</v>
      </c>
      <c r="AR41" s="24" t="s">
        <v>923</v>
      </c>
      <c r="AS41" s="24" t="s">
        <v>924</v>
      </c>
      <c r="AT41" s="24" t="s">
        <v>925</v>
      </c>
      <c r="AU41" s="24" t="s">
        <v>726</v>
      </c>
      <c r="AV41" s="24" t="s">
        <v>93</v>
      </c>
      <c r="AW41" s="35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</row>
    <row r="42" spans="1:340" s="36" customFormat="1" ht="24" customHeight="1">
      <c r="A42" s="26">
        <v>44471</v>
      </c>
      <c r="B42" s="24" t="s">
        <v>243</v>
      </c>
      <c r="C42" s="24"/>
      <c r="D42" s="46" t="s">
        <v>105</v>
      </c>
      <c r="E42" s="47" t="s">
        <v>775</v>
      </c>
      <c r="F42" s="24" t="s">
        <v>144</v>
      </c>
      <c r="G42" s="24" t="s">
        <v>776</v>
      </c>
      <c r="H42" s="54" t="s">
        <v>253</v>
      </c>
      <c r="I42" s="24" t="s">
        <v>161</v>
      </c>
      <c r="J42" s="24" t="s">
        <v>777</v>
      </c>
      <c r="K42" s="24" t="s">
        <v>778</v>
      </c>
      <c r="L42" s="55">
        <f t="shared" si="0"/>
        <v>1.8897600000000001</v>
      </c>
      <c r="M42" s="24" t="s">
        <v>779</v>
      </c>
      <c r="N42" s="24" t="s">
        <v>348</v>
      </c>
      <c r="O42" s="24" t="s">
        <v>780</v>
      </c>
      <c r="P42" s="24" t="s">
        <v>781</v>
      </c>
      <c r="Q42" s="24" t="s">
        <v>203</v>
      </c>
      <c r="R42" s="24"/>
      <c r="S42" s="24" t="s">
        <v>394</v>
      </c>
      <c r="T42" s="24" t="s">
        <v>2</v>
      </c>
      <c r="U42" s="24" t="s">
        <v>34</v>
      </c>
      <c r="V42" s="27" t="s">
        <v>34</v>
      </c>
      <c r="W42" s="27" t="s">
        <v>34</v>
      </c>
      <c r="X42" s="27" t="s">
        <v>34</v>
      </c>
      <c r="Y42" s="24"/>
      <c r="Z42" s="24" t="s">
        <v>691</v>
      </c>
      <c r="AA42" s="27" t="s">
        <v>1</v>
      </c>
      <c r="AB42" s="27" t="s">
        <v>34</v>
      </c>
      <c r="AC42" s="27" t="s">
        <v>2</v>
      </c>
      <c r="AD42" s="24" t="s">
        <v>56</v>
      </c>
      <c r="AE42" s="27" t="s">
        <v>1</v>
      </c>
      <c r="AF42" s="27" t="s">
        <v>34</v>
      </c>
      <c r="AG42" s="24"/>
      <c r="AH42" s="24"/>
      <c r="AI42" s="24" t="s">
        <v>34</v>
      </c>
      <c r="AJ42" s="24"/>
      <c r="AK42" s="24"/>
      <c r="AL42" s="13" t="s">
        <v>908</v>
      </c>
      <c r="AM42" s="13" t="s">
        <v>909</v>
      </c>
      <c r="AN42" s="24"/>
      <c r="AO42" s="24"/>
      <c r="AP42" s="24"/>
      <c r="AQ42" s="24"/>
      <c r="AR42" s="24"/>
      <c r="AS42" s="24"/>
      <c r="AT42" s="24"/>
      <c r="AU42" s="24"/>
      <c r="AV42" s="24" t="s">
        <v>93</v>
      </c>
      <c r="AW42" s="35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</row>
    <row r="43" spans="1:340" s="36" customFormat="1" ht="24" customHeight="1">
      <c r="A43" s="26">
        <v>44471</v>
      </c>
      <c r="B43" s="24" t="s">
        <v>154</v>
      </c>
      <c r="C43" s="24"/>
      <c r="D43" s="46" t="s">
        <v>105</v>
      </c>
      <c r="E43" s="47" t="s">
        <v>782</v>
      </c>
      <c r="F43" s="24" t="s">
        <v>144</v>
      </c>
      <c r="G43" s="24" t="s">
        <v>783</v>
      </c>
      <c r="H43" s="27" t="s">
        <v>255</v>
      </c>
      <c r="I43" s="24" t="s">
        <v>784</v>
      </c>
      <c r="J43" s="24" t="s">
        <v>785</v>
      </c>
      <c r="K43" s="24" t="s">
        <v>164</v>
      </c>
      <c r="L43" s="51">
        <f t="shared" si="0"/>
        <v>12.192</v>
      </c>
      <c r="M43" s="24" t="s">
        <v>167</v>
      </c>
      <c r="N43" s="24" t="s">
        <v>786</v>
      </c>
      <c r="O43" s="24" t="s">
        <v>787</v>
      </c>
      <c r="P43" s="24" t="s">
        <v>300</v>
      </c>
      <c r="Q43" s="24" t="s">
        <v>203</v>
      </c>
      <c r="R43" s="24"/>
      <c r="S43" s="24" t="s">
        <v>394</v>
      </c>
      <c r="T43" s="27" t="s">
        <v>1</v>
      </c>
      <c r="U43" s="24" t="s">
        <v>849</v>
      </c>
      <c r="V43" s="27" t="s">
        <v>34</v>
      </c>
      <c r="W43" s="24" t="s">
        <v>850</v>
      </c>
      <c r="X43" s="24" t="s">
        <v>351</v>
      </c>
      <c r="Y43" s="24" t="s">
        <v>352</v>
      </c>
      <c r="Z43" s="24" t="s">
        <v>851</v>
      </c>
      <c r="AA43" s="27" t="s">
        <v>1</v>
      </c>
      <c r="AB43" s="27" t="s">
        <v>34</v>
      </c>
      <c r="AC43" s="11" t="s">
        <v>2</v>
      </c>
      <c r="AD43" s="24" t="s">
        <v>75</v>
      </c>
      <c r="AE43" s="27" t="s">
        <v>1</v>
      </c>
      <c r="AF43" s="27" t="s">
        <v>34</v>
      </c>
      <c r="AG43" s="24"/>
      <c r="AH43" s="24"/>
      <c r="AI43" s="24" t="s">
        <v>193</v>
      </c>
      <c r="AJ43" s="24" t="s">
        <v>54</v>
      </c>
      <c r="AK43" s="24" t="s">
        <v>86</v>
      </c>
      <c r="AL43" s="13" t="s">
        <v>932</v>
      </c>
      <c r="AM43" s="13" t="s">
        <v>926</v>
      </c>
      <c r="AN43" s="24" t="s">
        <v>549</v>
      </c>
      <c r="AO43" s="24" t="s">
        <v>927</v>
      </c>
      <c r="AP43" s="24" t="s">
        <v>928</v>
      </c>
      <c r="AQ43" s="24" t="s">
        <v>601</v>
      </c>
      <c r="AR43" s="24" t="s">
        <v>929</v>
      </c>
      <c r="AS43" s="24" t="s">
        <v>930</v>
      </c>
      <c r="AT43" s="24" t="s">
        <v>73</v>
      </c>
      <c r="AU43" s="24" t="s">
        <v>726</v>
      </c>
      <c r="AV43" s="24" t="s">
        <v>93</v>
      </c>
      <c r="AW43" s="35" t="s">
        <v>931</v>
      </c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</row>
    <row r="44" spans="1:340" s="36" customFormat="1" ht="24" customHeight="1">
      <c r="A44" s="26">
        <v>44471</v>
      </c>
      <c r="B44" s="24" t="s">
        <v>155</v>
      </c>
      <c r="C44" s="24" t="s">
        <v>933</v>
      </c>
      <c r="D44" s="46" t="s">
        <v>105</v>
      </c>
      <c r="E44" s="47" t="s">
        <v>788</v>
      </c>
      <c r="F44" s="24" t="s">
        <v>106</v>
      </c>
      <c r="G44" s="24" t="s">
        <v>789</v>
      </c>
      <c r="H44" s="27" t="s">
        <v>255</v>
      </c>
      <c r="I44" s="24" t="s">
        <v>790</v>
      </c>
      <c r="J44" s="24" t="s">
        <v>791</v>
      </c>
      <c r="K44" s="24" t="s">
        <v>81</v>
      </c>
      <c r="L44" s="51">
        <f t="shared" si="0"/>
        <v>15.5448</v>
      </c>
      <c r="M44" s="24" t="s">
        <v>603</v>
      </c>
      <c r="N44" s="24" t="s">
        <v>277</v>
      </c>
      <c r="O44" s="24" t="s">
        <v>792</v>
      </c>
      <c r="P44" s="24" t="s">
        <v>279</v>
      </c>
      <c r="Q44" s="24" t="s">
        <v>200</v>
      </c>
      <c r="R44" s="24"/>
      <c r="S44" s="24" t="s">
        <v>644</v>
      </c>
      <c r="T44" s="27" t="s">
        <v>1</v>
      </c>
      <c r="U44" s="24" t="s">
        <v>848</v>
      </c>
      <c r="V44" s="27" t="s">
        <v>34</v>
      </c>
      <c r="W44" s="24" t="s">
        <v>442</v>
      </c>
      <c r="X44" s="24" t="s">
        <v>406</v>
      </c>
      <c r="Y44" s="24" t="s">
        <v>352</v>
      </c>
      <c r="Z44" s="24" t="s">
        <v>210</v>
      </c>
      <c r="AA44" s="27" t="s">
        <v>1</v>
      </c>
      <c r="AB44" s="27" t="s">
        <v>34</v>
      </c>
      <c r="AC44" s="11" t="s">
        <v>2</v>
      </c>
      <c r="AD44" s="24" t="s">
        <v>406</v>
      </c>
      <c r="AE44" s="27" t="s">
        <v>1</v>
      </c>
      <c r="AF44" s="27" t="s">
        <v>34</v>
      </c>
      <c r="AG44" s="24"/>
      <c r="AH44" s="24"/>
      <c r="AI44" s="24" t="s">
        <v>192</v>
      </c>
      <c r="AJ44" s="24" t="s">
        <v>54</v>
      </c>
      <c r="AK44" s="24" t="s">
        <v>94</v>
      </c>
      <c r="AL44" s="13" t="s">
        <v>934</v>
      </c>
      <c r="AM44" s="13" t="s">
        <v>935</v>
      </c>
      <c r="AN44" s="24" t="s">
        <v>550</v>
      </c>
      <c r="AO44" s="24" t="s">
        <v>936</v>
      </c>
      <c r="AP44" s="24" t="s">
        <v>937</v>
      </c>
      <c r="AQ44" s="24" t="s">
        <v>659</v>
      </c>
      <c r="AR44" s="24" t="s">
        <v>938</v>
      </c>
      <c r="AS44" s="24" t="s">
        <v>939</v>
      </c>
      <c r="AT44" s="24" t="s">
        <v>940</v>
      </c>
      <c r="AU44" s="24" t="s">
        <v>113</v>
      </c>
      <c r="AV44" s="24" t="s">
        <v>93</v>
      </c>
      <c r="AW44" s="35" t="s">
        <v>941</v>
      </c>
      <c r="AX44" s="24" t="s">
        <v>991</v>
      </c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</row>
    <row r="45" spans="1:340" s="36" customFormat="1" ht="24" customHeight="1">
      <c r="A45" s="26">
        <v>44472</v>
      </c>
      <c r="B45" s="24" t="s">
        <v>244</v>
      </c>
      <c r="D45" s="46" t="s">
        <v>105</v>
      </c>
      <c r="E45" s="47" t="s">
        <v>793</v>
      </c>
      <c r="F45" s="24" t="s">
        <v>106</v>
      </c>
      <c r="G45" s="24" t="s">
        <v>794</v>
      </c>
      <c r="H45" s="27" t="s">
        <v>255</v>
      </c>
      <c r="I45" s="24" t="s">
        <v>795</v>
      </c>
      <c r="J45" s="24" t="s">
        <v>796</v>
      </c>
      <c r="K45" s="24" t="s">
        <v>733</v>
      </c>
      <c r="L45" s="51">
        <f t="shared" si="0"/>
        <v>14.478000000000002</v>
      </c>
      <c r="M45" s="24" t="s">
        <v>797</v>
      </c>
      <c r="N45" s="24" t="s">
        <v>391</v>
      </c>
      <c r="O45" s="24" t="s">
        <v>798</v>
      </c>
      <c r="P45" s="24" t="s">
        <v>208</v>
      </c>
      <c r="Q45" s="24" t="s">
        <v>70</v>
      </c>
      <c r="R45" s="24" t="s">
        <v>799</v>
      </c>
      <c r="S45" s="24" t="s">
        <v>644</v>
      </c>
      <c r="T45" s="27" t="s">
        <v>1</v>
      </c>
      <c r="U45" s="24" t="s">
        <v>846</v>
      </c>
      <c r="V45" s="27" t="s">
        <v>34</v>
      </c>
      <c r="W45" s="24" t="s">
        <v>72</v>
      </c>
      <c r="X45" s="24" t="s">
        <v>406</v>
      </c>
      <c r="Y45" s="24" t="s">
        <v>619</v>
      </c>
      <c r="Z45" s="24" t="s">
        <v>847</v>
      </c>
      <c r="AA45" s="27" t="s">
        <v>1</v>
      </c>
      <c r="AB45" s="27" t="s">
        <v>34</v>
      </c>
      <c r="AC45" s="11" t="s">
        <v>2</v>
      </c>
      <c r="AD45" s="24" t="s">
        <v>118</v>
      </c>
      <c r="AE45" s="27" t="s">
        <v>1</v>
      </c>
      <c r="AF45" s="27" t="s">
        <v>34</v>
      </c>
      <c r="AG45" s="24"/>
      <c r="AH45" s="24"/>
      <c r="AI45" s="24" t="s">
        <v>194</v>
      </c>
      <c r="AJ45" s="24" t="s">
        <v>54</v>
      </c>
      <c r="AK45" s="24" t="s">
        <v>34</v>
      </c>
      <c r="AL45" s="13" t="s">
        <v>942</v>
      </c>
      <c r="AM45" s="13" t="s">
        <v>943</v>
      </c>
      <c r="AN45" s="24" t="s">
        <v>551</v>
      </c>
      <c r="AO45" s="24" t="s">
        <v>944</v>
      </c>
      <c r="AP45" s="24" t="s">
        <v>945</v>
      </c>
      <c r="AQ45" s="24" t="s">
        <v>660</v>
      </c>
      <c r="AR45" s="24" t="s">
        <v>946</v>
      </c>
      <c r="AS45" s="24" t="s">
        <v>947</v>
      </c>
      <c r="AT45" s="24" t="s">
        <v>292</v>
      </c>
      <c r="AU45" s="24" t="s">
        <v>706</v>
      </c>
      <c r="AV45" s="24" t="s">
        <v>93</v>
      </c>
      <c r="AW45" s="35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</row>
    <row r="46" spans="1:340" s="36" customFormat="1" ht="24" customHeight="1">
      <c r="A46" s="59">
        <v>44472</v>
      </c>
      <c r="B46" s="25" t="s">
        <v>245</v>
      </c>
      <c r="C46" s="25" t="s">
        <v>525</v>
      </c>
      <c r="D46" s="61"/>
      <c r="E46" s="62"/>
      <c r="F46" s="25"/>
      <c r="G46" s="25"/>
      <c r="H46" s="19"/>
      <c r="I46" s="25"/>
      <c r="J46" s="25"/>
      <c r="K46" s="25"/>
      <c r="L46" s="64"/>
      <c r="M46" s="25"/>
      <c r="N46" s="25"/>
      <c r="O46" s="25"/>
      <c r="P46" s="25"/>
      <c r="Q46" s="25"/>
      <c r="R46" s="25"/>
      <c r="S46" s="25"/>
      <c r="T46" s="19" t="s">
        <v>1</v>
      </c>
      <c r="U46" s="25"/>
      <c r="V46" s="19"/>
      <c r="W46" s="25"/>
      <c r="X46" s="25"/>
      <c r="Y46" s="25"/>
      <c r="Z46" s="25"/>
      <c r="AA46" s="19" t="s">
        <v>1</v>
      </c>
      <c r="AB46" s="19" t="s">
        <v>34</v>
      </c>
      <c r="AC46" s="19"/>
      <c r="AD46" s="25"/>
      <c r="AE46" s="19" t="s">
        <v>1</v>
      </c>
      <c r="AF46" s="19" t="s">
        <v>34</v>
      </c>
      <c r="AG46" s="25"/>
      <c r="AH46" s="25"/>
      <c r="AI46" s="25" t="s">
        <v>524</v>
      </c>
      <c r="AJ46" s="25"/>
      <c r="AK46" s="25"/>
      <c r="AL46" s="66"/>
      <c r="AM46" s="66"/>
      <c r="AN46" s="25"/>
      <c r="AO46" s="25"/>
      <c r="AP46" s="25"/>
      <c r="AQ46" s="25"/>
      <c r="AR46" s="25"/>
      <c r="AS46" s="25"/>
      <c r="AT46" s="25"/>
      <c r="AU46" s="25"/>
      <c r="AV46" s="25" t="s">
        <v>93</v>
      </c>
      <c r="AW46" s="65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</row>
    <row r="47" spans="1:340" s="36" customFormat="1" ht="24" customHeight="1">
      <c r="A47" s="26">
        <v>44472</v>
      </c>
      <c r="B47" s="24" t="s">
        <v>246</v>
      </c>
      <c r="C47" s="24"/>
      <c r="D47" s="46" t="s">
        <v>105</v>
      </c>
      <c r="E47" s="47" t="s">
        <v>800</v>
      </c>
      <c r="F47" s="24" t="s">
        <v>106</v>
      </c>
      <c r="G47" s="24" t="s">
        <v>801</v>
      </c>
      <c r="H47" s="54" t="s">
        <v>253</v>
      </c>
      <c r="I47" s="24" t="s">
        <v>802</v>
      </c>
      <c r="J47" s="24" t="s">
        <v>803</v>
      </c>
      <c r="K47" s="24" t="s">
        <v>123</v>
      </c>
      <c r="L47" s="55">
        <f t="shared" si="0"/>
        <v>1.9812000000000001</v>
      </c>
      <c r="M47" s="24" t="s">
        <v>533</v>
      </c>
      <c r="N47" s="24" t="s">
        <v>348</v>
      </c>
      <c r="O47" s="24" t="s">
        <v>804</v>
      </c>
      <c r="P47" s="24" t="s">
        <v>805</v>
      </c>
      <c r="Q47" s="24" t="s">
        <v>56</v>
      </c>
      <c r="R47" s="24"/>
      <c r="S47" s="24" t="s">
        <v>424</v>
      </c>
      <c r="T47" s="24" t="s">
        <v>2</v>
      </c>
      <c r="U47" s="24" t="s">
        <v>34</v>
      </c>
      <c r="V47" s="27" t="s">
        <v>34</v>
      </c>
      <c r="W47" s="27" t="s">
        <v>34</v>
      </c>
      <c r="X47" s="27" t="s">
        <v>34</v>
      </c>
      <c r="Y47" s="24"/>
      <c r="Z47" s="24" t="s">
        <v>845</v>
      </c>
      <c r="AA47" s="27" t="s">
        <v>1</v>
      </c>
      <c r="AB47" s="27" t="s">
        <v>34</v>
      </c>
      <c r="AC47" s="27" t="s">
        <v>2</v>
      </c>
      <c r="AD47" s="24" t="s">
        <v>56</v>
      </c>
      <c r="AE47" s="27" t="s">
        <v>1</v>
      </c>
      <c r="AF47" s="27" t="s">
        <v>34</v>
      </c>
      <c r="AG47" s="24"/>
      <c r="AH47" s="24"/>
      <c r="AI47" s="24" t="s">
        <v>34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 t="s">
        <v>93</v>
      </c>
      <c r="AW47" s="35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</row>
    <row r="48" spans="1:340" s="36" customFormat="1" ht="24" customHeight="1">
      <c r="A48" s="26">
        <v>44472</v>
      </c>
      <c r="B48" s="24" t="s">
        <v>156</v>
      </c>
      <c r="C48" s="24"/>
      <c r="D48" s="46" t="s">
        <v>105</v>
      </c>
      <c r="E48" s="47" t="s">
        <v>806</v>
      </c>
      <c r="F48" s="24" t="s">
        <v>106</v>
      </c>
      <c r="G48" s="24" t="s">
        <v>807</v>
      </c>
      <c r="H48" s="27" t="s">
        <v>255</v>
      </c>
      <c r="I48" s="24" t="s">
        <v>169</v>
      </c>
      <c r="J48" s="24" t="s">
        <v>808</v>
      </c>
      <c r="K48" s="24" t="s">
        <v>809</v>
      </c>
      <c r="L48" s="51">
        <f t="shared" si="0"/>
        <v>11.277600000000001</v>
      </c>
      <c r="M48" s="24" t="s">
        <v>810</v>
      </c>
      <c r="N48" s="24" t="s">
        <v>391</v>
      </c>
      <c r="O48" s="24" t="s">
        <v>811</v>
      </c>
      <c r="P48" s="24" t="s">
        <v>805</v>
      </c>
      <c r="Q48" s="24" t="s">
        <v>79</v>
      </c>
      <c r="R48" s="24"/>
      <c r="S48" s="24" t="s">
        <v>281</v>
      </c>
      <c r="T48" s="27" t="s">
        <v>1</v>
      </c>
      <c r="U48" s="24" t="s">
        <v>843</v>
      </c>
      <c r="V48" s="27" t="s">
        <v>34</v>
      </c>
      <c r="W48" s="24" t="s">
        <v>844</v>
      </c>
      <c r="X48" s="24" t="s">
        <v>351</v>
      </c>
      <c r="Y48" s="24" t="s">
        <v>619</v>
      </c>
      <c r="Z48" s="24" t="s">
        <v>984</v>
      </c>
      <c r="AA48" s="27" t="s">
        <v>1</v>
      </c>
      <c r="AB48" s="27" t="s">
        <v>34</v>
      </c>
      <c r="AC48" s="11" t="s">
        <v>2</v>
      </c>
      <c r="AD48" s="24" t="s">
        <v>69</v>
      </c>
      <c r="AE48" s="27" t="s">
        <v>1</v>
      </c>
      <c r="AF48" s="27" t="s">
        <v>34</v>
      </c>
      <c r="AG48" s="24"/>
      <c r="AH48" s="24"/>
      <c r="AI48" s="24" t="s">
        <v>195</v>
      </c>
      <c r="AJ48" s="24" t="s">
        <v>56</v>
      </c>
      <c r="AK48" s="24"/>
      <c r="AL48" s="13" t="s">
        <v>948</v>
      </c>
      <c r="AM48" s="13" t="s">
        <v>949</v>
      </c>
      <c r="AN48" s="24" t="s">
        <v>552</v>
      </c>
      <c r="AO48" s="24" t="s">
        <v>950</v>
      </c>
      <c r="AP48" s="24" t="s">
        <v>951</v>
      </c>
      <c r="AQ48" s="24" t="s">
        <v>120</v>
      </c>
      <c r="AR48" s="24" t="s">
        <v>952</v>
      </c>
      <c r="AS48" s="24" t="s">
        <v>953</v>
      </c>
      <c r="AT48" s="24" t="s">
        <v>954</v>
      </c>
      <c r="AU48" s="24" t="s">
        <v>706</v>
      </c>
      <c r="AV48" s="24" t="s">
        <v>93</v>
      </c>
      <c r="AW48" s="35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</row>
    <row r="49" spans="1:340" s="36" customFormat="1" ht="24" customHeight="1">
      <c r="A49" s="26">
        <v>44472</v>
      </c>
      <c r="B49" s="24" t="s">
        <v>157</v>
      </c>
      <c r="C49" s="36" t="s">
        <v>80</v>
      </c>
      <c r="D49" s="46" t="s">
        <v>105</v>
      </c>
      <c r="E49" s="47" t="s">
        <v>812</v>
      </c>
      <c r="F49" s="24" t="s">
        <v>106</v>
      </c>
      <c r="G49" s="24" t="s">
        <v>813</v>
      </c>
      <c r="H49" s="27" t="s">
        <v>255</v>
      </c>
      <c r="I49" s="24" t="s">
        <v>814</v>
      </c>
      <c r="J49" s="24" t="s">
        <v>74</v>
      </c>
      <c r="K49" s="24" t="s">
        <v>170</v>
      </c>
      <c r="L49" s="51">
        <f t="shared" si="0"/>
        <v>10.972800000000001</v>
      </c>
      <c r="M49" s="24" t="s">
        <v>129</v>
      </c>
      <c r="N49" s="24" t="s">
        <v>129</v>
      </c>
      <c r="O49" s="24" t="s">
        <v>815</v>
      </c>
      <c r="P49" s="24" t="s">
        <v>168</v>
      </c>
      <c r="Q49" s="24" t="s">
        <v>94</v>
      </c>
      <c r="R49" s="24" t="s">
        <v>816</v>
      </c>
      <c r="S49" s="24" t="s">
        <v>644</v>
      </c>
      <c r="T49" s="27" t="s">
        <v>1</v>
      </c>
      <c r="U49" s="24" t="s">
        <v>841</v>
      </c>
      <c r="V49" s="27" t="s">
        <v>34</v>
      </c>
      <c r="W49" s="24" t="s">
        <v>842</v>
      </c>
      <c r="X49" s="24" t="s">
        <v>133</v>
      </c>
      <c r="Y49" s="24" t="s">
        <v>352</v>
      </c>
      <c r="Z49" s="24" t="s">
        <v>76</v>
      </c>
      <c r="AA49" s="27" t="s">
        <v>1</v>
      </c>
      <c r="AB49" s="27" t="s">
        <v>34</v>
      </c>
      <c r="AC49" s="11" t="s">
        <v>2</v>
      </c>
      <c r="AD49" s="24" t="s">
        <v>109</v>
      </c>
      <c r="AE49" s="27" t="s">
        <v>1</v>
      </c>
      <c r="AF49" s="27" t="s">
        <v>34</v>
      </c>
      <c r="AG49" s="24"/>
      <c r="AH49" s="24"/>
      <c r="AI49" s="24" t="s">
        <v>196</v>
      </c>
      <c r="AJ49" s="24" t="s">
        <v>54</v>
      </c>
      <c r="AK49" s="24" t="s">
        <v>34</v>
      </c>
      <c r="AL49" s="13" t="s">
        <v>955</v>
      </c>
      <c r="AM49" s="13" t="s">
        <v>956</v>
      </c>
      <c r="AN49" s="24" t="s">
        <v>553</v>
      </c>
      <c r="AO49" s="24" t="s">
        <v>957</v>
      </c>
      <c r="AP49" s="24" t="s">
        <v>958</v>
      </c>
      <c r="AQ49" s="24" t="s">
        <v>661</v>
      </c>
      <c r="AR49" s="24" t="s">
        <v>959</v>
      </c>
      <c r="AS49" s="24" t="s">
        <v>960</v>
      </c>
      <c r="AT49" s="24" t="s">
        <v>961</v>
      </c>
      <c r="AU49" s="24" t="s">
        <v>113</v>
      </c>
      <c r="AV49" s="24" t="s">
        <v>93</v>
      </c>
      <c r="AW49" s="35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</row>
    <row r="50" spans="1:340" s="36" customFormat="1" ht="24" customHeight="1">
      <c r="A50" s="59">
        <v>44472</v>
      </c>
      <c r="B50" s="60" t="s">
        <v>247</v>
      </c>
      <c r="C50" s="67" t="s">
        <v>531</v>
      </c>
      <c r="D50" s="61"/>
      <c r="E50" s="62"/>
      <c r="F50" s="25"/>
      <c r="G50" s="25"/>
      <c r="H50" s="63"/>
      <c r="I50" s="25"/>
      <c r="J50" s="25"/>
      <c r="K50" s="25"/>
      <c r="L50" s="64">
        <f t="shared" si="0"/>
        <v>0</v>
      </c>
      <c r="M50" s="25"/>
      <c r="N50" s="25"/>
      <c r="O50" s="25"/>
      <c r="P50" s="25"/>
      <c r="Q50" s="25"/>
      <c r="R50" s="25"/>
      <c r="S50" s="25"/>
      <c r="T50" s="25"/>
      <c r="U50" s="25"/>
      <c r="V50" s="19"/>
      <c r="W50" s="25"/>
      <c r="X50" s="25"/>
      <c r="Y50" s="25"/>
      <c r="Z50" s="24"/>
      <c r="AA50" s="19" t="s">
        <v>1</v>
      </c>
      <c r="AB50" s="19" t="s">
        <v>34</v>
      </c>
      <c r="AC50" s="19"/>
      <c r="AD50" s="25"/>
      <c r="AE50" s="19" t="s">
        <v>1</v>
      </c>
      <c r="AF50" s="19" t="s">
        <v>34</v>
      </c>
      <c r="AG50" s="25"/>
      <c r="AH50" s="25"/>
      <c r="AI50" s="25" t="s">
        <v>34</v>
      </c>
      <c r="AJ50" s="25"/>
      <c r="AK50" s="25"/>
      <c r="AL50" s="13" t="s">
        <v>942</v>
      </c>
      <c r="AM50" s="13" t="s">
        <v>942</v>
      </c>
      <c r="AN50" s="25"/>
      <c r="AO50" s="25"/>
      <c r="AP50" s="25"/>
      <c r="AQ50" s="25"/>
      <c r="AR50" s="25"/>
      <c r="AS50" s="25"/>
      <c r="AT50" s="25"/>
      <c r="AU50" s="25"/>
      <c r="AV50" s="25" t="s">
        <v>93</v>
      </c>
      <c r="AW50" s="65"/>
      <c r="AX50" s="24" t="s">
        <v>990</v>
      </c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</row>
    <row r="51" spans="1:340" s="36" customFormat="1" ht="24" customHeight="1">
      <c r="A51" s="26">
        <v>44473</v>
      </c>
      <c r="B51" s="58" t="s">
        <v>248</v>
      </c>
      <c r="D51" s="46" t="s">
        <v>81</v>
      </c>
      <c r="E51" s="47" t="s">
        <v>817</v>
      </c>
      <c r="F51" s="24" t="s">
        <v>37</v>
      </c>
      <c r="G51" s="24" t="s">
        <v>818</v>
      </c>
      <c r="H51" s="54" t="s">
        <v>253</v>
      </c>
      <c r="I51" s="24" t="s">
        <v>819</v>
      </c>
      <c r="J51" s="24" t="s">
        <v>402</v>
      </c>
      <c r="K51" s="24" t="s">
        <v>778</v>
      </c>
      <c r="L51" s="55">
        <f t="shared" si="0"/>
        <v>1.8897600000000001</v>
      </c>
      <c r="M51" s="24" t="s">
        <v>118</v>
      </c>
      <c r="N51" s="24" t="s">
        <v>391</v>
      </c>
      <c r="O51" s="24" t="s">
        <v>820</v>
      </c>
      <c r="P51" s="24" t="s">
        <v>82</v>
      </c>
      <c r="Q51" s="24" t="s">
        <v>203</v>
      </c>
      <c r="R51" s="24" t="s">
        <v>505</v>
      </c>
      <c r="S51" s="24" t="s">
        <v>504</v>
      </c>
      <c r="T51" s="27" t="s">
        <v>2</v>
      </c>
      <c r="U51" s="24" t="s">
        <v>34</v>
      </c>
      <c r="V51" s="27" t="s">
        <v>34</v>
      </c>
      <c r="W51" s="27" t="s">
        <v>34</v>
      </c>
      <c r="X51" s="27" t="s">
        <v>34</v>
      </c>
      <c r="Y51" s="24"/>
      <c r="Z51" s="24" t="s">
        <v>840</v>
      </c>
      <c r="AA51" s="27" t="s">
        <v>1</v>
      </c>
      <c r="AB51" s="27" t="s">
        <v>34</v>
      </c>
      <c r="AC51" s="27" t="s">
        <v>2</v>
      </c>
      <c r="AD51" s="24" t="s">
        <v>56</v>
      </c>
      <c r="AE51" s="27" t="s">
        <v>1</v>
      </c>
      <c r="AF51" s="27" t="s">
        <v>34</v>
      </c>
      <c r="AG51" s="24"/>
      <c r="AH51" s="24"/>
      <c r="AI51" s="24" t="s">
        <v>34</v>
      </c>
      <c r="AJ51" s="24"/>
      <c r="AK51" s="24"/>
      <c r="AL51" s="13" t="s">
        <v>942</v>
      </c>
      <c r="AM51" s="13" t="s">
        <v>942</v>
      </c>
      <c r="AN51" s="24"/>
      <c r="AO51" s="24"/>
      <c r="AP51" s="24"/>
      <c r="AQ51" s="24"/>
      <c r="AR51" s="24"/>
      <c r="AS51" s="24"/>
      <c r="AT51" s="24"/>
      <c r="AU51" s="24"/>
      <c r="AV51" s="24" t="s">
        <v>93</v>
      </c>
      <c r="AW51" s="35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</row>
    <row r="52" spans="1:340" s="36" customFormat="1" ht="24" customHeight="1">
      <c r="A52" s="26">
        <v>44473</v>
      </c>
      <c r="B52" s="58" t="s">
        <v>249</v>
      </c>
      <c r="D52" s="46" t="s">
        <v>81</v>
      </c>
      <c r="E52" s="47" t="s">
        <v>821</v>
      </c>
      <c r="F52" s="24" t="s">
        <v>37</v>
      </c>
      <c r="G52" s="24" t="s">
        <v>822</v>
      </c>
      <c r="H52" s="54" t="s">
        <v>253</v>
      </c>
      <c r="I52" s="24" t="s">
        <v>681</v>
      </c>
      <c r="J52" s="24" t="s">
        <v>823</v>
      </c>
      <c r="K52" s="24" t="s">
        <v>395</v>
      </c>
      <c r="L52" s="55">
        <f t="shared" si="0"/>
        <v>1.8288000000000002</v>
      </c>
      <c r="M52" s="24" t="s">
        <v>824</v>
      </c>
      <c r="N52" s="24" t="s">
        <v>825</v>
      </c>
      <c r="O52" s="24" t="s">
        <v>826</v>
      </c>
      <c r="P52" s="24" t="s">
        <v>212</v>
      </c>
      <c r="Q52" s="24" t="s">
        <v>54</v>
      </c>
      <c r="R52" s="24" t="s">
        <v>827</v>
      </c>
      <c r="S52" s="24" t="s">
        <v>394</v>
      </c>
      <c r="T52" s="27" t="s">
        <v>2</v>
      </c>
      <c r="U52" s="24" t="s">
        <v>34</v>
      </c>
      <c r="V52" s="27" t="s">
        <v>34</v>
      </c>
      <c r="W52" s="27" t="s">
        <v>34</v>
      </c>
      <c r="X52" s="27" t="s">
        <v>34</v>
      </c>
      <c r="Y52" s="24"/>
      <c r="Z52" s="24" t="s">
        <v>76</v>
      </c>
      <c r="AA52" s="27" t="s">
        <v>1</v>
      </c>
      <c r="AB52" s="27" t="s">
        <v>34</v>
      </c>
      <c r="AC52" s="27" t="s">
        <v>2</v>
      </c>
      <c r="AD52" s="24" t="s">
        <v>56</v>
      </c>
      <c r="AE52" s="27" t="s">
        <v>1</v>
      </c>
      <c r="AF52" s="27" t="s">
        <v>34</v>
      </c>
      <c r="AG52" s="24"/>
      <c r="AH52" s="24"/>
      <c r="AI52" s="24" t="s">
        <v>34</v>
      </c>
      <c r="AJ52" s="24"/>
      <c r="AK52" s="24"/>
      <c r="AL52" s="13" t="s">
        <v>942</v>
      </c>
      <c r="AM52" s="13" t="s">
        <v>942</v>
      </c>
      <c r="AN52" s="24"/>
      <c r="AO52" s="24"/>
      <c r="AP52" s="24"/>
      <c r="AQ52" s="24"/>
      <c r="AR52" s="24"/>
      <c r="AS52" s="24"/>
      <c r="AT52" s="24"/>
      <c r="AU52" s="24"/>
      <c r="AV52" s="24" t="s">
        <v>93</v>
      </c>
      <c r="AW52" s="35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</row>
    <row r="53" spans="1:340" s="23" customFormat="1" ht="24" customHeight="1">
      <c r="A53" s="26">
        <v>44473</v>
      </c>
      <c r="B53" s="21" t="s">
        <v>185</v>
      </c>
      <c r="C53" s="21"/>
      <c r="D53" s="48" t="s">
        <v>0</v>
      </c>
      <c r="E53" s="49" t="s">
        <v>828</v>
      </c>
      <c r="F53" s="21" t="s">
        <v>37</v>
      </c>
      <c r="G53" s="21" t="s">
        <v>829</v>
      </c>
      <c r="H53" s="27" t="s">
        <v>255</v>
      </c>
      <c r="I53" s="21" t="s">
        <v>295</v>
      </c>
      <c r="J53" s="21" t="s">
        <v>830</v>
      </c>
      <c r="K53" s="21" t="s">
        <v>135</v>
      </c>
      <c r="L53" s="51">
        <f t="shared" si="0"/>
        <v>5.4864000000000006</v>
      </c>
      <c r="M53" s="21" t="s">
        <v>211</v>
      </c>
      <c r="N53" s="21" t="s">
        <v>831</v>
      </c>
      <c r="O53" s="21" t="s">
        <v>832</v>
      </c>
      <c r="P53" s="21" t="s">
        <v>212</v>
      </c>
      <c r="Q53" s="21" t="s">
        <v>55</v>
      </c>
      <c r="R53" s="21" t="s">
        <v>833</v>
      </c>
      <c r="S53" s="21" t="s">
        <v>504</v>
      </c>
      <c r="T53" s="27" t="s">
        <v>1</v>
      </c>
      <c r="U53" s="21" t="s">
        <v>838</v>
      </c>
      <c r="V53" s="27" t="s">
        <v>34</v>
      </c>
      <c r="W53" s="21" t="s">
        <v>839</v>
      </c>
      <c r="X53" s="21" t="s">
        <v>259</v>
      </c>
      <c r="Y53" s="21" t="s">
        <v>352</v>
      </c>
      <c r="Z53" s="21" t="s">
        <v>78</v>
      </c>
      <c r="AA53" s="27" t="s">
        <v>1</v>
      </c>
      <c r="AB53" s="27" t="s">
        <v>34</v>
      </c>
      <c r="AC53" s="11" t="s">
        <v>2</v>
      </c>
      <c r="AD53" s="21" t="s">
        <v>72</v>
      </c>
      <c r="AE53" s="27" t="s">
        <v>1</v>
      </c>
      <c r="AF53" s="27" t="s">
        <v>34</v>
      </c>
      <c r="AG53" s="21"/>
      <c r="AH53" s="21"/>
      <c r="AI53" s="24" t="s">
        <v>198</v>
      </c>
      <c r="AJ53" s="21" t="s">
        <v>56</v>
      </c>
      <c r="AK53" s="21"/>
      <c r="AL53" s="13" t="s">
        <v>962</v>
      </c>
      <c r="AM53" s="13" t="s">
        <v>963</v>
      </c>
      <c r="AN53" s="24" t="s">
        <v>554</v>
      </c>
      <c r="AO53" s="24" t="s">
        <v>966</v>
      </c>
      <c r="AP53" s="24" t="s">
        <v>967</v>
      </c>
      <c r="AQ53" s="24" t="s">
        <v>662</v>
      </c>
      <c r="AR53" s="21" t="s">
        <v>968</v>
      </c>
      <c r="AS53" s="21" t="s">
        <v>969</v>
      </c>
      <c r="AT53" s="21" t="s">
        <v>970</v>
      </c>
      <c r="AU53" s="21" t="s">
        <v>706</v>
      </c>
      <c r="AV53" s="24" t="s">
        <v>93</v>
      </c>
      <c r="AW53" s="68"/>
      <c r="AX53" s="24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</row>
    <row r="54" spans="1:340" s="23" customFormat="1" ht="24" customHeight="1">
      <c r="A54" s="26">
        <v>44473</v>
      </c>
      <c r="B54" s="21" t="s">
        <v>186</v>
      </c>
      <c r="C54" s="21" t="s">
        <v>58</v>
      </c>
      <c r="D54" s="48" t="s">
        <v>0</v>
      </c>
      <c r="E54" s="49" t="s">
        <v>834</v>
      </c>
      <c r="F54" s="21" t="s">
        <v>37</v>
      </c>
      <c r="G54" s="21" t="s">
        <v>207</v>
      </c>
      <c r="H54" s="27" t="s">
        <v>255</v>
      </c>
      <c r="I54" s="21" t="s">
        <v>498</v>
      </c>
      <c r="J54" s="24" t="s">
        <v>982</v>
      </c>
      <c r="K54" s="21" t="s">
        <v>218</v>
      </c>
      <c r="L54" s="51">
        <f t="shared" si="0"/>
        <v>8.5343999999999998</v>
      </c>
      <c r="M54" s="21" t="s">
        <v>835</v>
      </c>
      <c r="N54" s="21" t="s">
        <v>748</v>
      </c>
      <c r="O54" s="21" t="s">
        <v>836</v>
      </c>
      <c r="P54" s="21" t="s">
        <v>120</v>
      </c>
      <c r="Q54" s="21" t="s">
        <v>79</v>
      </c>
      <c r="R54" s="21" t="s">
        <v>837</v>
      </c>
      <c r="S54" s="21" t="s">
        <v>504</v>
      </c>
      <c r="T54" s="27" t="s">
        <v>1</v>
      </c>
      <c r="U54" s="21" t="s">
        <v>34</v>
      </c>
      <c r="V54" s="27" t="s">
        <v>34</v>
      </c>
      <c r="W54" s="21" t="s">
        <v>72</v>
      </c>
      <c r="X54" s="21" t="s">
        <v>786</v>
      </c>
      <c r="Y54" s="21" t="s">
        <v>352</v>
      </c>
      <c r="Z54" s="21" t="s">
        <v>76</v>
      </c>
      <c r="AA54" s="27" t="s">
        <v>1</v>
      </c>
      <c r="AB54" s="27" t="s">
        <v>34</v>
      </c>
      <c r="AC54" s="11" t="s">
        <v>2</v>
      </c>
      <c r="AD54" s="21" t="s">
        <v>160</v>
      </c>
      <c r="AE54" s="27" t="s">
        <v>1</v>
      </c>
      <c r="AF54" s="27" t="s">
        <v>34</v>
      </c>
      <c r="AG54" s="21"/>
      <c r="AH54" s="21"/>
      <c r="AI54" s="24" t="s">
        <v>199</v>
      </c>
      <c r="AJ54" s="21" t="s">
        <v>54</v>
      </c>
      <c r="AK54" s="21" t="s">
        <v>34</v>
      </c>
      <c r="AL54" s="13" t="s">
        <v>964</v>
      </c>
      <c r="AM54" s="13" t="s">
        <v>965</v>
      </c>
      <c r="AN54" s="57">
        <v>115</v>
      </c>
      <c r="AO54" s="21" t="s">
        <v>971</v>
      </c>
      <c r="AP54" s="21" t="s">
        <v>972</v>
      </c>
      <c r="AQ54" s="21" t="s">
        <v>728</v>
      </c>
      <c r="AR54" s="21" t="s">
        <v>973</v>
      </c>
      <c r="AS54" s="21" t="s">
        <v>974</v>
      </c>
      <c r="AT54" s="21" t="s">
        <v>890</v>
      </c>
      <c r="AU54" s="21" t="s">
        <v>113</v>
      </c>
      <c r="AV54" s="24" t="s">
        <v>93</v>
      </c>
      <c r="AW54" s="68"/>
      <c r="AX54" s="24" t="s">
        <v>989</v>
      </c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</row>
    <row r="55" spans="1:340" s="23" customFormat="1" ht="24" customHeight="1">
      <c r="A55" s="26">
        <v>44481</v>
      </c>
      <c r="B55" s="21" t="s">
        <v>978</v>
      </c>
      <c r="C55" s="21"/>
      <c r="D55" s="48" t="s">
        <v>0</v>
      </c>
      <c r="E55" s="49" t="s">
        <v>992</v>
      </c>
      <c r="F55" s="21" t="s">
        <v>37</v>
      </c>
      <c r="G55" s="21" t="s">
        <v>993</v>
      </c>
      <c r="H55" s="21" t="s">
        <v>251</v>
      </c>
      <c r="I55" s="21" t="s">
        <v>994</v>
      </c>
      <c r="J55" s="21" t="s">
        <v>995</v>
      </c>
      <c r="K55" s="21" t="s">
        <v>996</v>
      </c>
      <c r="L55" s="71">
        <f t="shared" si="0"/>
        <v>9.9060000000000006</v>
      </c>
      <c r="M55" s="21" t="s">
        <v>997</v>
      </c>
      <c r="N55" s="21" t="s">
        <v>351</v>
      </c>
      <c r="O55" s="21" t="s">
        <v>998</v>
      </c>
      <c r="P55" s="21" t="s">
        <v>98</v>
      </c>
      <c r="Q55" s="21" t="s">
        <v>121</v>
      </c>
      <c r="R55" s="21" t="s">
        <v>999</v>
      </c>
      <c r="S55" s="21" t="s">
        <v>440</v>
      </c>
      <c r="T55" s="21" t="s">
        <v>1</v>
      </c>
      <c r="U55" s="21" t="s">
        <v>34</v>
      </c>
      <c r="V55" s="27" t="s">
        <v>34</v>
      </c>
      <c r="W55" s="21" t="s">
        <v>1000</v>
      </c>
      <c r="X55" s="21" t="s">
        <v>133</v>
      </c>
      <c r="Y55" s="21" t="s">
        <v>619</v>
      </c>
      <c r="Z55" s="21" t="s">
        <v>85</v>
      </c>
      <c r="AA55" s="21"/>
      <c r="AB55" s="21"/>
      <c r="AC55" s="21" t="s">
        <v>2</v>
      </c>
      <c r="AD55" s="21" t="s">
        <v>109</v>
      </c>
      <c r="AE55" s="21"/>
      <c r="AF55" s="21"/>
      <c r="AG55" s="21"/>
      <c r="AH55" s="21"/>
      <c r="AI55" s="21" t="s">
        <v>1001</v>
      </c>
      <c r="AJ55" s="21" t="s">
        <v>56</v>
      </c>
      <c r="AK55" s="21"/>
      <c r="AL55" s="13" t="s">
        <v>1002</v>
      </c>
      <c r="AM55" s="13" t="s">
        <v>1003</v>
      </c>
      <c r="AN55" s="21" t="s">
        <v>1004</v>
      </c>
      <c r="AO55" s="21" t="s">
        <v>1006</v>
      </c>
      <c r="AP55" s="21" t="s">
        <v>1007</v>
      </c>
      <c r="AQ55" s="21" t="s">
        <v>1005</v>
      </c>
      <c r="AR55" s="21" t="s">
        <v>1008</v>
      </c>
      <c r="AS55" s="21" t="s">
        <v>1009</v>
      </c>
      <c r="AT55" s="21" t="s">
        <v>1010</v>
      </c>
      <c r="AU55" s="21" t="s">
        <v>1011</v>
      </c>
      <c r="AV55" s="21" t="s">
        <v>282</v>
      </c>
      <c r="AW55" s="22"/>
      <c r="AX55" s="24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</row>
    <row r="56" spans="1:340" s="23" customFormat="1" ht="24" customHeight="1">
      <c r="A56" s="26">
        <v>44481</v>
      </c>
      <c r="B56" s="21" t="s">
        <v>125</v>
      </c>
      <c r="C56" s="21"/>
      <c r="D56" s="48" t="s">
        <v>0</v>
      </c>
      <c r="E56" s="49" t="s">
        <v>1015</v>
      </c>
      <c r="F56" s="21" t="s">
        <v>37</v>
      </c>
      <c r="G56" s="21" t="s">
        <v>1016</v>
      </c>
      <c r="H56" s="21" t="s">
        <v>251</v>
      </c>
      <c r="I56" s="21" t="s">
        <v>1017</v>
      </c>
      <c r="J56" s="21" t="s">
        <v>1018</v>
      </c>
      <c r="K56" s="21" t="s">
        <v>235</v>
      </c>
      <c r="L56" s="71">
        <f t="shared" si="0"/>
        <v>9.4488000000000003</v>
      </c>
      <c r="M56" s="21" t="s">
        <v>1019</v>
      </c>
      <c r="N56" s="21" t="s">
        <v>351</v>
      </c>
      <c r="O56" s="21" t="s">
        <v>1020</v>
      </c>
      <c r="P56" s="21" t="s">
        <v>1021</v>
      </c>
      <c r="Q56" s="21" t="s">
        <v>75</v>
      </c>
      <c r="R56" s="21" t="s">
        <v>1022</v>
      </c>
      <c r="S56" s="21" t="s">
        <v>770</v>
      </c>
      <c r="T56" s="21" t="s">
        <v>1</v>
      </c>
      <c r="U56" s="21" t="s">
        <v>1023</v>
      </c>
      <c r="V56" s="27" t="s">
        <v>34</v>
      </c>
      <c r="W56" s="21" t="s">
        <v>857</v>
      </c>
      <c r="X56" s="21" t="s">
        <v>133</v>
      </c>
      <c r="Y56" s="21" t="s">
        <v>1024</v>
      </c>
      <c r="Z56" s="21" t="s">
        <v>99</v>
      </c>
      <c r="AA56" s="21"/>
      <c r="AB56" s="21"/>
      <c r="AC56" s="21" t="s">
        <v>2</v>
      </c>
      <c r="AD56" s="21" t="s">
        <v>1025</v>
      </c>
      <c r="AE56" s="21"/>
      <c r="AF56" s="21"/>
      <c r="AG56" s="21"/>
      <c r="AH56" s="21"/>
      <c r="AI56" s="21" t="s">
        <v>1026</v>
      </c>
      <c r="AJ56" s="21" t="s">
        <v>54</v>
      </c>
      <c r="AK56" s="21"/>
      <c r="AL56" s="13" t="s">
        <v>1048</v>
      </c>
      <c r="AM56" s="13" t="s">
        <v>1049</v>
      </c>
      <c r="AN56" s="21" t="s">
        <v>1044</v>
      </c>
      <c r="AO56" s="21" t="s">
        <v>1050</v>
      </c>
      <c r="AP56" s="21" t="s">
        <v>1051</v>
      </c>
      <c r="AQ56" s="21" t="s">
        <v>134</v>
      </c>
      <c r="AR56" s="21" t="s">
        <v>1052</v>
      </c>
      <c r="AS56" s="21" t="s">
        <v>1053</v>
      </c>
      <c r="AT56" s="21" t="s">
        <v>1054</v>
      </c>
      <c r="AU56" s="21" t="s">
        <v>113</v>
      </c>
      <c r="AV56" s="21" t="s">
        <v>282</v>
      </c>
      <c r="AW56" s="22" t="s">
        <v>1055</v>
      </c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</row>
    <row r="57" spans="1:340" s="23" customFormat="1" ht="24" customHeight="1">
      <c r="A57" s="26">
        <v>44481</v>
      </c>
      <c r="B57" s="21" t="s">
        <v>979</v>
      </c>
      <c r="C57" s="21"/>
      <c r="D57" s="48" t="s">
        <v>0</v>
      </c>
      <c r="E57" s="49" t="s">
        <v>1027</v>
      </c>
      <c r="F57" s="21" t="s">
        <v>37</v>
      </c>
      <c r="G57" s="21" t="s">
        <v>1028</v>
      </c>
      <c r="H57" s="21" t="s">
        <v>251</v>
      </c>
      <c r="I57" s="21" t="s">
        <v>1029</v>
      </c>
      <c r="J57" s="21" t="s">
        <v>1030</v>
      </c>
      <c r="K57" s="21" t="s">
        <v>176</v>
      </c>
      <c r="L57" s="71">
        <f t="shared" si="0"/>
        <v>7.62</v>
      </c>
      <c r="M57" s="21" t="s">
        <v>1031</v>
      </c>
      <c r="N57" s="21" t="s">
        <v>351</v>
      </c>
      <c r="O57" s="21" t="s">
        <v>1032</v>
      </c>
      <c r="P57" s="21" t="s">
        <v>1021</v>
      </c>
      <c r="Q57" s="21" t="s">
        <v>86</v>
      </c>
      <c r="R57" s="21"/>
      <c r="S57" s="21" t="s">
        <v>424</v>
      </c>
      <c r="T57" s="21" t="s">
        <v>1</v>
      </c>
      <c r="U57" s="21" t="s">
        <v>1033</v>
      </c>
      <c r="V57" s="27" t="s">
        <v>34</v>
      </c>
      <c r="W57" s="21" t="s">
        <v>1000</v>
      </c>
      <c r="X57" s="21" t="s">
        <v>133</v>
      </c>
      <c r="Y57" s="21" t="s">
        <v>1024</v>
      </c>
      <c r="Z57" s="21" t="s">
        <v>172</v>
      </c>
      <c r="AA57" s="21"/>
      <c r="AB57" s="21"/>
      <c r="AC57" s="21" t="s">
        <v>2</v>
      </c>
      <c r="AD57" s="21" t="s">
        <v>123</v>
      </c>
      <c r="AE57" s="21"/>
      <c r="AF57" s="21"/>
      <c r="AG57" s="21"/>
      <c r="AH57" s="21"/>
      <c r="AI57" s="21" t="s">
        <v>1034</v>
      </c>
      <c r="AJ57" s="21" t="s">
        <v>56</v>
      </c>
      <c r="AK57" s="21"/>
      <c r="AL57" s="13" t="s">
        <v>1056</v>
      </c>
      <c r="AM57" s="13" t="s">
        <v>1064</v>
      </c>
      <c r="AN57" s="21" t="s">
        <v>1045</v>
      </c>
      <c r="AO57" s="21" t="s">
        <v>1057</v>
      </c>
      <c r="AP57" s="21" t="s">
        <v>1058</v>
      </c>
      <c r="AQ57" s="21" t="s">
        <v>1046</v>
      </c>
      <c r="AR57" s="21" t="s">
        <v>1059</v>
      </c>
      <c r="AS57" s="21" t="s">
        <v>1060</v>
      </c>
      <c r="AT57" s="21" t="s">
        <v>180</v>
      </c>
      <c r="AU57" s="21" t="s">
        <v>214</v>
      </c>
      <c r="AV57" s="21" t="s">
        <v>282</v>
      </c>
      <c r="AW57" s="22" t="s">
        <v>1061</v>
      </c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</row>
    <row r="58" spans="1:340" s="23" customFormat="1" ht="24" customHeight="1">
      <c r="A58" s="26">
        <v>44481</v>
      </c>
      <c r="B58" s="21" t="s">
        <v>70</v>
      </c>
      <c r="C58" s="21"/>
      <c r="D58" s="48" t="s">
        <v>0</v>
      </c>
      <c r="E58" s="49" t="s">
        <v>1035</v>
      </c>
      <c r="F58" s="21" t="s">
        <v>37</v>
      </c>
      <c r="G58" s="21" t="s">
        <v>1036</v>
      </c>
      <c r="H58" s="21" t="s">
        <v>251</v>
      </c>
      <c r="I58" s="21" t="s">
        <v>1037</v>
      </c>
      <c r="J58" s="24" t="s">
        <v>1079</v>
      </c>
      <c r="K58" s="21" t="s">
        <v>860</v>
      </c>
      <c r="L58" s="71">
        <f t="shared" si="0"/>
        <v>4.7244000000000002</v>
      </c>
      <c r="M58" s="21" t="s">
        <v>1038</v>
      </c>
      <c r="N58" s="21" t="s">
        <v>406</v>
      </c>
      <c r="O58" s="21" t="s">
        <v>1039</v>
      </c>
      <c r="P58" s="21" t="s">
        <v>98</v>
      </c>
      <c r="Q58" s="21" t="s">
        <v>79</v>
      </c>
      <c r="R58" s="21"/>
      <c r="S58" s="21" t="s">
        <v>1040</v>
      </c>
      <c r="T58" s="21" t="s">
        <v>1</v>
      </c>
      <c r="U58" s="21" t="s">
        <v>1041</v>
      </c>
      <c r="V58" s="27" t="s">
        <v>34</v>
      </c>
      <c r="W58" s="21" t="s">
        <v>698</v>
      </c>
      <c r="X58" s="21" t="s">
        <v>133</v>
      </c>
      <c r="Y58" s="21" t="s">
        <v>619</v>
      </c>
      <c r="Z58" s="21" t="s">
        <v>1042</v>
      </c>
      <c r="AA58" s="21"/>
      <c r="AB58" s="21"/>
      <c r="AC58" s="21" t="s">
        <v>2</v>
      </c>
      <c r="AD58" s="21" t="s">
        <v>205</v>
      </c>
      <c r="AE58" s="21"/>
      <c r="AF58" s="21"/>
      <c r="AG58" s="21"/>
      <c r="AH58" s="21"/>
      <c r="AI58" s="21" t="s">
        <v>1043</v>
      </c>
      <c r="AJ58" s="21" t="s">
        <v>56</v>
      </c>
      <c r="AK58" s="21"/>
      <c r="AL58" s="13" t="s">
        <v>1062</v>
      </c>
      <c r="AM58" s="13" t="s">
        <v>1063</v>
      </c>
      <c r="AN58" s="21" t="s">
        <v>1065</v>
      </c>
      <c r="AO58" s="21" t="s">
        <v>1066</v>
      </c>
      <c r="AP58" s="21" t="s">
        <v>1067</v>
      </c>
      <c r="AQ58" s="21" t="s">
        <v>1047</v>
      </c>
      <c r="AR58" s="21" t="s">
        <v>1068</v>
      </c>
      <c r="AS58" s="21" t="s">
        <v>1069</v>
      </c>
      <c r="AT58" s="21" t="s">
        <v>883</v>
      </c>
      <c r="AU58" s="21" t="s">
        <v>113</v>
      </c>
      <c r="AV58" s="21" t="s">
        <v>282</v>
      </c>
      <c r="AW58" s="22" t="s">
        <v>1070</v>
      </c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</row>
    <row r="59" spans="1:340" s="23" customFormat="1" ht="24" customHeight="1">
      <c r="A59" s="26">
        <v>44481</v>
      </c>
      <c r="B59" s="21" t="s">
        <v>980</v>
      </c>
      <c r="C59" s="21" t="s">
        <v>981</v>
      </c>
      <c r="D59" s="48" t="s">
        <v>0</v>
      </c>
      <c r="E59" s="49" t="s">
        <v>1075</v>
      </c>
      <c r="F59" s="21" t="s">
        <v>37</v>
      </c>
      <c r="G59" s="21" t="s">
        <v>1076</v>
      </c>
      <c r="H59" s="54" t="s">
        <v>253</v>
      </c>
      <c r="I59" s="21" t="s">
        <v>1077</v>
      </c>
      <c r="J59" s="21" t="s">
        <v>1078</v>
      </c>
      <c r="K59" s="21" t="s">
        <v>778</v>
      </c>
      <c r="L59" s="71">
        <f t="shared" si="0"/>
        <v>1.8897600000000001</v>
      </c>
      <c r="M59" s="21" t="s">
        <v>1080</v>
      </c>
      <c r="N59" s="21" t="s">
        <v>133</v>
      </c>
      <c r="O59" s="21" t="s">
        <v>1081</v>
      </c>
      <c r="P59" s="21" t="s">
        <v>98</v>
      </c>
      <c r="Q59" s="21" t="s">
        <v>109</v>
      </c>
      <c r="R59" s="21" t="s">
        <v>1082</v>
      </c>
      <c r="S59" s="21" t="s">
        <v>770</v>
      </c>
      <c r="T59" s="21" t="s">
        <v>2</v>
      </c>
      <c r="U59" s="21" t="s">
        <v>34</v>
      </c>
      <c r="V59" s="27" t="s">
        <v>34</v>
      </c>
      <c r="W59" s="27" t="s">
        <v>34</v>
      </c>
      <c r="X59" s="27" t="s">
        <v>34</v>
      </c>
      <c r="Y59" s="21"/>
      <c r="Z59" s="21" t="s">
        <v>78</v>
      </c>
      <c r="AA59" s="21"/>
      <c r="AB59" s="21"/>
      <c r="AC59" s="21" t="s">
        <v>2</v>
      </c>
      <c r="AD59" s="21" t="s">
        <v>56</v>
      </c>
      <c r="AE59" s="21"/>
      <c r="AF59" s="21"/>
      <c r="AG59" s="21"/>
      <c r="AH59" s="21"/>
      <c r="AI59" s="21" t="s">
        <v>34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2" t="s">
        <v>1083</v>
      </c>
      <c r="AX59" s="24" t="s">
        <v>1161</v>
      </c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</row>
    <row r="60" spans="1:340" s="23" customFormat="1" ht="24" customHeight="1">
      <c r="A60" s="26">
        <v>44482</v>
      </c>
      <c r="B60" s="21" t="s">
        <v>200</v>
      </c>
      <c r="C60" s="21"/>
      <c r="D60" s="48" t="s">
        <v>0</v>
      </c>
      <c r="E60" s="49" t="s">
        <v>1084</v>
      </c>
      <c r="F60" s="21" t="s">
        <v>37</v>
      </c>
      <c r="G60" s="21" t="s">
        <v>1085</v>
      </c>
      <c r="H60" s="21" t="s">
        <v>251</v>
      </c>
      <c r="I60" s="21" t="s">
        <v>1086</v>
      </c>
      <c r="J60" s="24" t="s">
        <v>1129</v>
      </c>
      <c r="K60" s="21" t="s">
        <v>1087</v>
      </c>
      <c r="L60" s="71">
        <f t="shared" si="0"/>
        <v>9.7536000000000005</v>
      </c>
      <c r="M60" s="21" t="s">
        <v>1080</v>
      </c>
      <c r="N60" s="21" t="s">
        <v>438</v>
      </c>
      <c r="O60" s="21" t="s">
        <v>1088</v>
      </c>
      <c r="P60" s="21" t="s">
        <v>1089</v>
      </c>
      <c r="Q60" s="21" t="s">
        <v>135</v>
      </c>
      <c r="R60" s="21" t="s">
        <v>1104</v>
      </c>
      <c r="S60" s="21" t="s">
        <v>281</v>
      </c>
      <c r="T60" s="21" t="s">
        <v>1</v>
      </c>
      <c r="U60" s="21" t="s">
        <v>1090</v>
      </c>
      <c r="V60" s="27" t="s">
        <v>34</v>
      </c>
      <c r="W60" s="21" t="s">
        <v>1091</v>
      </c>
      <c r="X60" s="21" t="s">
        <v>167</v>
      </c>
      <c r="Y60" s="21" t="s">
        <v>1092</v>
      </c>
      <c r="Z60" s="21" t="s">
        <v>78</v>
      </c>
      <c r="AA60" s="21"/>
      <c r="AB60" s="21"/>
      <c r="AC60" s="21" t="s">
        <v>2</v>
      </c>
      <c r="AD60" s="21" t="s">
        <v>1025</v>
      </c>
      <c r="AE60" s="21"/>
      <c r="AF60" s="21"/>
      <c r="AG60" s="21"/>
      <c r="AH60" s="21"/>
      <c r="AI60" s="21" t="s">
        <v>1093</v>
      </c>
      <c r="AJ60" s="21" t="s">
        <v>56</v>
      </c>
      <c r="AK60" s="21"/>
      <c r="AL60" s="13" t="s">
        <v>1112</v>
      </c>
      <c r="AM60" s="13" t="s">
        <v>1113</v>
      </c>
      <c r="AN60" s="21" t="s">
        <v>1094</v>
      </c>
      <c r="AO60" s="21" t="s">
        <v>1114</v>
      </c>
      <c r="AP60" s="21" t="s">
        <v>1115</v>
      </c>
      <c r="AQ60" s="21" t="s">
        <v>1095</v>
      </c>
      <c r="AR60" s="21" t="s">
        <v>1116</v>
      </c>
      <c r="AS60" s="21" t="s">
        <v>1117</v>
      </c>
      <c r="AT60" s="21" t="s">
        <v>1118</v>
      </c>
      <c r="AU60" s="21" t="s">
        <v>113</v>
      </c>
      <c r="AV60" s="21" t="s">
        <v>282</v>
      </c>
      <c r="AW60" s="22" t="s">
        <v>1125</v>
      </c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</row>
    <row r="61" spans="1:340" s="23" customFormat="1" ht="24" customHeight="1">
      <c r="A61" s="26">
        <v>44482</v>
      </c>
      <c r="B61" s="21" t="s">
        <v>1071</v>
      </c>
      <c r="C61" s="21"/>
      <c r="D61" s="48" t="s">
        <v>0</v>
      </c>
      <c r="E61" s="49" t="s">
        <v>1105</v>
      </c>
      <c r="F61" s="21" t="s">
        <v>37</v>
      </c>
      <c r="G61" s="21" t="s">
        <v>1106</v>
      </c>
      <c r="H61" s="21" t="s">
        <v>251</v>
      </c>
      <c r="I61" s="21" t="s">
        <v>1107</v>
      </c>
      <c r="J61" s="24" t="s">
        <v>1130</v>
      </c>
      <c r="K61" s="21" t="s">
        <v>179</v>
      </c>
      <c r="L61" s="71">
        <f t="shared" si="0"/>
        <v>7.9248000000000003</v>
      </c>
      <c r="M61" s="21" t="s">
        <v>1108</v>
      </c>
      <c r="N61" s="21" t="s">
        <v>533</v>
      </c>
      <c r="O61" s="21" t="s">
        <v>1109</v>
      </c>
      <c r="P61" s="21" t="s">
        <v>781</v>
      </c>
      <c r="Q61" s="21" t="s">
        <v>130</v>
      </c>
      <c r="R61" s="21" t="s">
        <v>1110</v>
      </c>
      <c r="S61" s="21" t="s">
        <v>71</v>
      </c>
      <c r="T61" s="21" t="s">
        <v>1</v>
      </c>
      <c r="U61" s="21" t="s">
        <v>1111</v>
      </c>
      <c r="V61" s="21" t="s">
        <v>34</v>
      </c>
      <c r="W61" s="21" t="s">
        <v>1000</v>
      </c>
      <c r="X61" s="21" t="s">
        <v>438</v>
      </c>
      <c r="Y61" s="21" t="s">
        <v>670</v>
      </c>
      <c r="Z61" s="21" t="s">
        <v>85</v>
      </c>
      <c r="AA61" s="21"/>
      <c r="AB61" s="21"/>
      <c r="AC61" s="21" t="s">
        <v>2</v>
      </c>
      <c r="AD61" s="21" t="s">
        <v>70</v>
      </c>
      <c r="AE61" s="21"/>
      <c r="AF61" s="21"/>
      <c r="AG61" s="21"/>
      <c r="AH61" s="21"/>
      <c r="AI61" s="21" t="s">
        <v>1096</v>
      </c>
      <c r="AJ61" s="21" t="s">
        <v>56</v>
      </c>
      <c r="AK61" s="21"/>
      <c r="AL61" s="13" t="s">
        <v>1119</v>
      </c>
      <c r="AM61" s="13" t="s">
        <v>1120</v>
      </c>
      <c r="AN61" s="21" t="s">
        <v>1097</v>
      </c>
      <c r="AO61" s="21" t="s">
        <v>1121</v>
      </c>
      <c r="AP61" s="21" t="s">
        <v>1122</v>
      </c>
      <c r="AQ61" s="21" t="s">
        <v>1098</v>
      </c>
      <c r="AR61" s="21" t="s">
        <v>1123</v>
      </c>
      <c r="AS61" s="21" t="s">
        <v>1124</v>
      </c>
      <c r="AT61" s="21" t="s">
        <v>890</v>
      </c>
      <c r="AU61" s="24" t="s">
        <v>113</v>
      </c>
      <c r="AV61" s="21" t="s">
        <v>282</v>
      </c>
      <c r="AW61" s="22" t="s">
        <v>1125</v>
      </c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</row>
    <row r="62" spans="1:340" s="23" customFormat="1" ht="24" customHeight="1">
      <c r="A62" s="26">
        <v>44482</v>
      </c>
      <c r="B62" s="21" t="s">
        <v>1072</v>
      </c>
      <c r="C62" s="21"/>
      <c r="D62" s="48" t="s">
        <v>0</v>
      </c>
      <c r="E62" s="49" t="s">
        <v>1126</v>
      </c>
      <c r="F62" s="21" t="s">
        <v>37</v>
      </c>
      <c r="G62" s="21" t="s">
        <v>1127</v>
      </c>
      <c r="H62" s="21" t="s">
        <v>251</v>
      </c>
      <c r="I62" s="21" t="s">
        <v>1128</v>
      </c>
      <c r="J62" s="24" t="s">
        <v>499</v>
      </c>
      <c r="K62" s="21" t="s">
        <v>166</v>
      </c>
      <c r="L62" s="71">
        <f t="shared" si="0"/>
        <v>4.5720000000000001</v>
      </c>
      <c r="M62" s="21" t="s">
        <v>1131</v>
      </c>
      <c r="N62" s="21" t="s">
        <v>502</v>
      </c>
      <c r="O62" s="21" t="s">
        <v>1132</v>
      </c>
      <c r="P62" s="21" t="s">
        <v>1133</v>
      </c>
      <c r="Q62" s="21" t="s">
        <v>94</v>
      </c>
      <c r="R62" s="21" t="s">
        <v>1134</v>
      </c>
      <c r="S62" s="21" t="s">
        <v>71</v>
      </c>
      <c r="T62" s="21" t="s">
        <v>1</v>
      </c>
      <c r="U62" s="21" t="s">
        <v>34</v>
      </c>
      <c r="V62" s="21" t="s">
        <v>34</v>
      </c>
      <c r="W62" s="21" t="s">
        <v>1135</v>
      </c>
      <c r="X62" s="21" t="s">
        <v>421</v>
      </c>
      <c r="Y62" s="21" t="s">
        <v>1092</v>
      </c>
      <c r="Z62" s="21" t="s">
        <v>1136</v>
      </c>
      <c r="AA62" s="21"/>
      <c r="AB62" s="21"/>
      <c r="AC62" s="21" t="s">
        <v>1</v>
      </c>
      <c r="AD62" s="21" t="s">
        <v>34</v>
      </c>
      <c r="AE62" s="21"/>
      <c r="AF62" s="21"/>
      <c r="AG62" s="21"/>
      <c r="AH62" s="21"/>
      <c r="AI62" s="21" t="s">
        <v>34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 t="s">
        <v>282</v>
      </c>
      <c r="AW62" s="22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</row>
    <row r="63" spans="1:340" s="23" customFormat="1" ht="24" customHeight="1">
      <c r="A63" s="26">
        <v>44482</v>
      </c>
      <c r="B63" s="21" t="s">
        <v>1073</v>
      </c>
      <c r="C63" s="21"/>
      <c r="D63" s="48" t="s">
        <v>0</v>
      </c>
      <c r="E63" s="49" t="s">
        <v>1140</v>
      </c>
      <c r="F63" s="21" t="s">
        <v>37</v>
      </c>
      <c r="G63" s="21" t="s">
        <v>1141</v>
      </c>
      <c r="H63" s="21" t="s">
        <v>251</v>
      </c>
      <c r="I63" s="21" t="s">
        <v>1142</v>
      </c>
      <c r="J63" s="21" t="s">
        <v>1143</v>
      </c>
      <c r="K63" s="21" t="s">
        <v>135</v>
      </c>
      <c r="L63" s="71">
        <f t="shared" si="0"/>
        <v>5.4864000000000006</v>
      </c>
      <c r="M63" s="21" t="s">
        <v>405</v>
      </c>
      <c r="N63" s="21" t="s">
        <v>502</v>
      </c>
      <c r="O63" s="21" t="s">
        <v>1144</v>
      </c>
      <c r="P63" s="21" t="s">
        <v>781</v>
      </c>
      <c r="Q63" s="21" t="s">
        <v>135</v>
      </c>
      <c r="R63" s="21"/>
      <c r="S63" s="21" t="s">
        <v>71</v>
      </c>
      <c r="T63" s="21" t="s">
        <v>1</v>
      </c>
      <c r="U63" s="21" t="s">
        <v>1145</v>
      </c>
      <c r="V63" s="21" t="s">
        <v>34</v>
      </c>
      <c r="W63" s="21" t="s">
        <v>99</v>
      </c>
      <c r="X63" s="21" t="s">
        <v>421</v>
      </c>
      <c r="Y63" s="21" t="s">
        <v>670</v>
      </c>
      <c r="Z63" s="21" t="s">
        <v>1146</v>
      </c>
      <c r="AA63" s="21"/>
      <c r="AB63" s="21"/>
      <c r="AC63" s="21" t="s">
        <v>2</v>
      </c>
      <c r="AD63" s="21" t="s">
        <v>72</v>
      </c>
      <c r="AE63" s="21"/>
      <c r="AF63" s="21"/>
      <c r="AG63" s="21"/>
      <c r="AH63" s="21"/>
      <c r="AI63" s="21" t="s">
        <v>1099</v>
      </c>
      <c r="AJ63" s="21" t="s">
        <v>56</v>
      </c>
      <c r="AK63" s="21"/>
      <c r="AL63" s="13" t="s">
        <v>1147</v>
      </c>
      <c r="AM63" s="13" t="s">
        <v>1148</v>
      </c>
      <c r="AN63" s="21" t="s">
        <v>1100</v>
      </c>
      <c r="AO63" s="21" t="s">
        <v>1149</v>
      </c>
      <c r="AP63" s="21" t="s">
        <v>1150</v>
      </c>
      <c r="AQ63" s="21" t="s">
        <v>216</v>
      </c>
      <c r="AR63" s="21" t="s">
        <v>1151</v>
      </c>
      <c r="AS63" s="21" t="s">
        <v>1152</v>
      </c>
      <c r="AT63" s="21" t="s">
        <v>1153</v>
      </c>
      <c r="AU63" s="21" t="s">
        <v>214</v>
      </c>
      <c r="AV63" s="21" t="s">
        <v>282</v>
      </c>
      <c r="AW63" s="22" t="s">
        <v>1154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</row>
    <row r="64" spans="1:340" s="23" customFormat="1" ht="24" customHeight="1">
      <c r="A64" s="26">
        <v>44482</v>
      </c>
      <c r="B64" s="21" t="s">
        <v>1074</v>
      </c>
      <c r="C64" s="21" t="s">
        <v>58</v>
      </c>
      <c r="D64" s="48" t="s">
        <v>0</v>
      </c>
      <c r="E64" s="49" t="s">
        <v>1155</v>
      </c>
      <c r="F64" s="21" t="s">
        <v>37</v>
      </c>
      <c r="G64" s="21" t="s">
        <v>1156</v>
      </c>
      <c r="H64" s="21" t="s">
        <v>251</v>
      </c>
      <c r="I64" s="21" t="s">
        <v>1157</v>
      </c>
      <c r="J64" s="21" t="s">
        <v>435</v>
      </c>
      <c r="K64" s="21" t="s">
        <v>176</v>
      </c>
      <c r="L64" s="71">
        <f t="shared" si="0"/>
        <v>7.62</v>
      </c>
      <c r="M64" s="21" t="s">
        <v>95</v>
      </c>
      <c r="N64" s="21" t="s">
        <v>797</v>
      </c>
      <c r="O64" s="21" t="s">
        <v>1158</v>
      </c>
      <c r="P64" s="21" t="s">
        <v>1089</v>
      </c>
      <c r="Q64" s="21" t="s">
        <v>57</v>
      </c>
      <c r="R64" s="21"/>
      <c r="S64" s="21" t="s">
        <v>71</v>
      </c>
      <c r="T64" s="21" t="s">
        <v>1</v>
      </c>
      <c r="U64" s="21" t="s">
        <v>1159</v>
      </c>
      <c r="V64" s="21" t="s">
        <v>34</v>
      </c>
      <c r="W64" s="21" t="s">
        <v>1135</v>
      </c>
      <c r="X64" s="21" t="s">
        <v>797</v>
      </c>
      <c r="Y64" s="21" t="s">
        <v>670</v>
      </c>
      <c r="Z64" s="21" t="s">
        <v>85</v>
      </c>
      <c r="AA64" s="21"/>
      <c r="AB64" s="21"/>
      <c r="AC64" s="21" t="s">
        <v>2</v>
      </c>
      <c r="AD64" s="21" t="s">
        <v>123</v>
      </c>
      <c r="AE64" s="21"/>
      <c r="AF64" s="21"/>
      <c r="AG64" s="21"/>
      <c r="AH64" s="21"/>
      <c r="AI64" s="21" t="s">
        <v>1103</v>
      </c>
      <c r="AJ64" s="21" t="s">
        <v>54</v>
      </c>
      <c r="AK64" s="21"/>
      <c r="AL64" s="13" t="s">
        <v>1168</v>
      </c>
      <c r="AM64" s="13" t="s">
        <v>1169</v>
      </c>
      <c r="AN64" s="21" t="s">
        <v>1101</v>
      </c>
      <c r="AO64" s="21" t="s">
        <v>1170</v>
      </c>
      <c r="AP64" s="21" t="s">
        <v>1171</v>
      </c>
      <c r="AQ64" s="21" t="s">
        <v>1102</v>
      </c>
      <c r="AR64" s="21" t="s">
        <v>1172</v>
      </c>
      <c r="AS64" s="21" t="s">
        <v>1173</v>
      </c>
      <c r="AT64" s="21" t="s">
        <v>138</v>
      </c>
      <c r="AU64" s="21" t="s">
        <v>1013</v>
      </c>
      <c r="AV64" s="21" t="s">
        <v>282</v>
      </c>
      <c r="AW64" s="22" t="s">
        <v>1179</v>
      </c>
      <c r="AX64" s="21" t="s">
        <v>1160</v>
      </c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</row>
    <row r="65" spans="1:340" s="23" customFormat="1" ht="24" customHeight="1">
      <c r="A65" s="26">
        <v>44483</v>
      </c>
      <c r="B65" s="57" t="s">
        <v>1137</v>
      </c>
      <c r="C65" s="21"/>
      <c r="D65" s="48" t="s">
        <v>0</v>
      </c>
      <c r="E65" s="49" t="s">
        <v>1162</v>
      </c>
      <c r="F65" s="21" t="s">
        <v>37</v>
      </c>
      <c r="G65" s="21" t="s">
        <v>1163</v>
      </c>
      <c r="H65" s="21" t="s">
        <v>251</v>
      </c>
      <c r="I65" s="21" t="s">
        <v>1164</v>
      </c>
      <c r="J65" s="21" t="s">
        <v>1129</v>
      </c>
      <c r="K65" s="21" t="s">
        <v>171</v>
      </c>
      <c r="L65" s="71">
        <f t="shared" si="0"/>
        <v>7.3152000000000008</v>
      </c>
      <c r="M65" s="21" t="s">
        <v>1165</v>
      </c>
      <c r="N65" s="21" t="s">
        <v>502</v>
      </c>
      <c r="O65" s="21" t="s">
        <v>1166</v>
      </c>
      <c r="P65" s="21" t="s">
        <v>279</v>
      </c>
      <c r="Q65" s="21" t="s">
        <v>79</v>
      </c>
      <c r="R65" s="21"/>
      <c r="S65" s="21" t="s">
        <v>281</v>
      </c>
      <c r="T65" s="21" t="s">
        <v>1</v>
      </c>
      <c r="U65" s="21" t="s">
        <v>1167</v>
      </c>
      <c r="V65" s="21" t="s">
        <v>34</v>
      </c>
      <c r="W65" s="21" t="s">
        <v>85</v>
      </c>
      <c r="X65" s="21" t="s">
        <v>118</v>
      </c>
      <c r="Y65" s="21" t="s">
        <v>670</v>
      </c>
      <c r="Z65" s="21" t="s">
        <v>711</v>
      </c>
      <c r="AA65" s="21"/>
      <c r="AB65" s="21"/>
      <c r="AC65" s="21" t="s">
        <v>2</v>
      </c>
      <c r="AD65" s="24" t="s">
        <v>123</v>
      </c>
      <c r="AE65" s="24"/>
      <c r="AF65" s="24"/>
      <c r="AG65" s="24"/>
      <c r="AH65" s="24"/>
      <c r="AI65" s="24" t="s">
        <v>264</v>
      </c>
      <c r="AJ65" s="24" t="s">
        <v>56</v>
      </c>
      <c r="AK65" s="24"/>
      <c r="AL65" s="33" t="s">
        <v>1174</v>
      </c>
      <c r="AM65" s="33" t="s">
        <v>1175</v>
      </c>
      <c r="AN65" s="24" t="s">
        <v>1176</v>
      </c>
      <c r="AO65" s="24" t="s">
        <v>1177</v>
      </c>
      <c r="AP65" s="24" t="s">
        <v>1178</v>
      </c>
      <c r="AQ65" s="24" t="s">
        <v>1180</v>
      </c>
      <c r="AR65" s="24" t="s">
        <v>1223</v>
      </c>
      <c r="AS65" s="24" t="s">
        <v>1224</v>
      </c>
      <c r="AT65" s="24" t="s">
        <v>1225</v>
      </c>
      <c r="AU65" s="21" t="s">
        <v>1226</v>
      </c>
      <c r="AV65" s="21" t="s">
        <v>282</v>
      </c>
      <c r="AW65" s="22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</row>
    <row r="66" spans="1:340" s="23" customFormat="1" ht="24" customHeight="1">
      <c r="A66" s="26">
        <v>44483</v>
      </c>
      <c r="B66" s="57">
        <v>2</v>
      </c>
      <c r="C66" s="21"/>
      <c r="D66" s="48" t="s">
        <v>0</v>
      </c>
      <c r="E66" s="49" t="s">
        <v>1184</v>
      </c>
      <c r="F66" s="21" t="s">
        <v>37</v>
      </c>
      <c r="G66" s="21" t="s">
        <v>1185</v>
      </c>
      <c r="H66" s="21" t="s">
        <v>251</v>
      </c>
      <c r="I66" s="21" t="s">
        <v>1186</v>
      </c>
      <c r="J66" s="21" t="s">
        <v>1187</v>
      </c>
      <c r="K66" s="21" t="s">
        <v>1188</v>
      </c>
      <c r="L66" s="21">
        <f t="shared" si="0"/>
        <v>5.0292000000000003</v>
      </c>
      <c r="M66" s="21" t="s">
        <v>1189</v>
      </c>
      <c r="N66" s="21" t="s">
        <v>779</v>
      </c>
      <c r="O66" s="21" t="s">
        <v>1190</v>
      </c>
      <c r="P66" s="21" t="s">
        <v>1191</v>
      </c>
      <c r="Q66" s="21" t="s">
        <v>109</v>
      </c>
      <c r="R66" s="21"/>
      <c r="S66" s="21" t="s">
        <v>71</v>
      </c>
      <c r="T66" s="21" t="s">
        <v>1</v>
      </c>
      <c r="U66" s="21" t="s">
        <v>1192</v>
      </c>
      <c r="V66" s="21" t="s">
        <v>34</v>
      </c>
      <c r="W66" s="21" t="s">
        <v>1193</v>
      </c>
      <c r="X66" s="21" t="s">
        <v>178</v>
      </c>
      <c r="Y66" s="21" t="s">
        <v>670</v>
      </c>
      <c r="Z66" s="21" t="s">
        <v>1146</v>
      </c>
      <c r="AA66" s="21"/>
      <c r="AB66" s="21"/>
      <c r="AC66" s="21" t="s">
        <v>2</v>
      </c>
      <c r="AD66" s="24" t="s">
        <v>203</v>
      </c>
      <c r="AE66" s="24"/>
      <c r="AF66" s="24"/>
      <c r="AG66" s="24"/>
      <c r="AH66" s="24"/>
      <c r="AI66" s="24" t="s">
        <v>266</v>
      </c>
      <c r="AJ66" s="24" t="s">
        <v>56</v>
      </c>
      <c r="AK66" s="24"/>
      <c r="AL66" s="33" t="s">
        <v>1174</v>
      </c>
      <c r="AM66" s="33" t="s">
        <v>1175</v>
      </c>
      <c r="AN66" s="24" t="s">
        <v>1181</v>
      </c>
      <c r="AO66" s="24" t="s">
        <v>1217</v>
      </c>
      <c r="AP66" s="24" t="s">
        <v>1218</v>
      </c>
      <c r="AQ66" s="24" t="s">
        <v>1182</v>
      </c>
      <c r="AR66" s="24" t="s">
        <v>1219</v>
      </c>
      <c r="AS66" s="24" t="s">
        <v>1220</v>
      </c>
      <c r="AT66" s="24" t="s">
        <v>1221</v>
      </c>
      <c r="AU66" s="21" t="s">
        <v>1222</v>
      </c>
      <c r="AV66" s="21" t="s">
        <v>282</v>
      </c>
      <c r="AW66" s="22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</row>
    <row r="67" spans="1:340" s="23" customFormat="1" ht="24" customHeight="1">
      <c r="A67" s="26">
        <v>44483</v>
      </c>
      <c r="B67" s="57" t="s">
        <v>1138</v>
      </c>
      <c r="C67" s="21"/>
      <c r="D67" s="48" t="s">
        <v>0</v>
      </c>
      <c r="E67" s="49" t="s">
        <v>1194</v>
      </c>
      <c r="F67" s="21" t="s">
        <v>37</v>
      </c>
      <c r="G67" s="21" t="s">
        <v>1195</v>
      </c>
      <c r="H67" s="21" t="s">
        <v>253</v>
      </c>
      <c r="I67" s="21" t="s">
        <v>1196</v>
      </c>
      <c r="J67" s="21" t="s">
        <v>1197</v>
      </c>
      <c r="K67" s="21" t="s">
        <v>500</v>
      </c>
      <c r="L67" s="21">
        <f t="shared" si="0"/>
        <v>1.85928</v>
      </c>
      <c r="M67" s="21" t="s">
        <v>129</v>
      </c>
      <c r="N67" s="21" t="s">
        <v>83</v>
      </c>
      <c r="O67" s="21" t="s">
        <v>1198</v>
      </c>
      <c r="P67" s="21" t="s">
        <v>1199</v>
      </c>
      <c r="Q67" s="21" t="s">
        <v>1206</v>
      </c>
      <c r="R67" s="21" t="s">
        <v>1215</v>
      </c>
      <c r="S67" s="21" t="s">
        <v>281</v>
      </c>
      <c r="T67" s="21" t="s">
        <v>2</v>
      </c>
      <c r="U67" s="21" t="s">
        <v>34</v>
      </c>
      <c r="V67" s="21" t="s">
        <v>34</v>
      </c>
      <c r="W67" s="21"/>
      <c r="X67" s="21"/>
      <c r="Y67" s="21"/>
      <c r="Z67" s="21" t="s">
        <v>1146</v>
      </c>
      <c r="AA67" s="21"/>
      <c r="AB67" s="21"/>
      <c r="AC67" s="21" t="s">
        <v>2</v>
      </c>
      <c r="AD67" s="21" t="s">
        <v>56</v>
      </c>
      <c r="AE67" s="21"/>
      <c r="AF67" s="21"/>
      <c r="AG67" s="21"/>
      <c r="AH67" s="21"/>
      <c r="AI67" s="21" t="s">
        <v>34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2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</row>
    <row r="68" spans="1:340" s="23" customFormat="1" ht="24" customHeight="1">
      <c r="A68" s="26">
        <v>44483</v>
      </c>
      <c r="B68" s="57">
        <v>1</v>
      </c>
      <c r="C68" s="21"/>
      <c r="D68" s="48" t="s">
        <v>0</v>
      </c>
      <c r="E68" s="49" t="s">
        <v>1200</v>
      </c>
      <c r="F68" s="21" t="s">
        <v>37</v>
      </c>
      <c r="G68" s="21" t="s">
        <v>1201</v>
      </c>
      <c r="H68" s="21" t="s">
        <v>253</v>
      </c>
      <c r="I68" s="21" t="s">
        <v>1202</v>
      </c>
      <c r="J68" s="21" t="s">
        <v>1203</v>
      </c>
      <c r="K68" s="21" t="s">
        <v>510</v>
      </c>
      <c r="L68" s="21">
        <f t="shared" si="0"/>
        <v>4.9377599999999999</v>
      </c>
      <c r="M68" s="21" t="s">
        <v>1204</v>
      </c>
      <c r="N68" s="21" t="s">
        <v>165</v>
      </c>
      <c r="O68" s="21" t="s">
        <v>1205</v>
      </c>
      <c r="P68" s="21" t="s">
        <v>208</v>
      </c>
      <c r="Q68" s="21" t="s">
        <v>1207</v>
      </c>
      <c r="R68" s="21" t="s">
        <v>1215</v>
      </c>
      <c r="S68" s="21" t="s">
        <v>71</v>
      </c>
      <c r="T68" s="21" t="s">
        <v>2</v>
      </c>
      <c r="U68" s="21" t="s">
        <v>34</v>
      </c>
      <c r="V68" s="21" t="s">
        <v>34</v>
      </c>
      <c r="W68" s="21"/>
      <c r="X68" s="21"/>
      <c r="Y68" s="21"/>
      <c r="Z68" s="21" t="s">
        <v>1146</v>
      </c>
      <c r="AA68" s="21"/>
      <c r="AB68" s="21"/>
      <c r="AC68" s="21" t="s">
        <v>2</v>
      </c>
      <c r="AD68" s="21" t="s">
        <v>203</v>
      </c>
      <c r="AE68" s="21"/>
      <c r="AF68" s="21"/>
      <c r="AG68" s="21"/>
      <c r="AH68" s="21"/>
      <c r="AI68" s="21" t="s">
        <v>34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2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</row>
    <row r="69" spans="1:340" s="23" customFormat="1" ht="24" customHeight="1">
      <c r="A69" s="26">
        <v>44483</v>
      </c>
      <c r="B69" s="57" t="s">
        <v>1139</v>
      </c>
      <c r="C69" s="21" t="s">
        <v>58</v>
      </c>
      <c r="D69" s="48" t="s">
        <v>0</v>
      </c>
      <c r="E69" s="49" t="s">
        <v>1209</v>
      </c>
      <c r="F69" s="21" t="s">
        <v>37</v>
      </c>
      <c r="G69" s="21" t="s">
        <v>1210</v>
      </c>
      <c r="H69" s="21" t="s">
        <v>253</v>
      </c>
      <c r="I69" s="21" t="s">
        <v>213</v>
      </c>
      <c r="J69" s="21" t="s">
        <v>1211</v>
      </c>
      <c r="K69" s="21" t="s">
        <v>123</v>
      </c>
      <c r="L69" s="21">
        <f t="shared" si="0"/>
        <v>1.9812000000000001</v>
      </c>
      <c r="M69" s="21" t="s">
        <v>175</v>
      </c>
      <c r="N69" s="21" t="s">
        <v>1204</v>
      </c>
      <c r="O69" s="21" t="s">
        <v>1212</v>
      </c>
      <c r="P69" s="21" t="s">
        <v>1213</v>
      </c>
      <c r="Q69" s="21" t="s">
        <v>75</v>
      </c>
      <c r="R69" s="21" t="s">
        <v>1214</v>
      </c>
      <c r="S69" s="21" t="s">
        <v>71</v>
      </c>
      <c r="T69" s="21" t="s">
        <v>2</v>
      </c>
      <c r="U69" s="21" t="s">
        <v>34</v>
      </c>
      <c r="V69" s="21" t="s">
        <v>34</v>
      </c>
      <c r="W69" s="21"/>
      <c r="X69" s="21"/>
      <c r="Y69" s="21"/>
      <c r="Z69" s="21" t="s">
        <v>1208</v>
      </c>
      <c r="AA69" s="21"/>
      <c r="AB69" s="21"/>
      <c r="AC69" s="21" t="s">
        <v>2</v>
      </c>
      <c r="AD69" s="21" t="s">
        <v>56</v>
      </c>
      <c r="AE69" s="21"/>
      <c r="AF69" s="21"/>
      <c r="AG69" s="21"/>
      <c r="AH69" s="21"/>
      <c r="AI69" s="21" t="s">
        <v>34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2"/>
      <c r="AX69" s="21" t="s">
        <v>1216</v>
      </c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</row>
    <row r="70" spans="1:340" s="23" customFormat="1" ht="24" customHeight="1">
      <c r="A70" s="21"/>
      <c r="C70" s="21"/>
      <c r="D70" s="48"/>
      <c r="E70" s="49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2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</row>
    <row r="71" spans="1:340" s="23" customFormat="1" ht="24" customHeight="1">
      <c r="A71" s="21"/>
      <c r="C71" s="21"/>
      <c r="D71" s="48"/>
      <c r="E71" s="49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2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</row>
    <row r="72" spans="1:340" s="23" customFormat="1" ht="24" customHeight="1">
      <c r="A72" s="21"/>
      <c r="C72" s="21"/>
      <c r="D72" s="48"/>
      <c r="E72" s="49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2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</row>
    <row r="73" spans="1:340" s="23" customFormat="1" ht="24" customHeight="1">
      <c r="A73" s="21"/>
      <c r="C73" s="21"/>
      <c r="D73" s="48"/>
      <c r="E73" s="49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2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</row>
    <row r="74" spans="1:340" s="23" customFormat="1" ht="24" customHeight="1">
      <c r="A74" s="21"/>
      <c r="B74" s="21"/>
      <c r="C74" s="21"/>
      <c r="D74" s="48"/>
      <c r="E74" s="49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2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</row>
    <row r="75" spans="1:340" s="23" customFormat="1" ht="24" customHeight="1">
      <c r="A75" s="21"/>
      <c r="B75" s="21"/>
      <c r="C75" s="21"/>
      <c r="D75" s="48"/>
      <c r="E75" s="49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2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</row>
    <row r="76" spans="1:340" s="23" customFormat="1" ht="24" customHeight="1">
      <c r="A76" s="21"/>
      <c r="B76" s="21"/>
      <c r="C76" s="21"/>
      <c r="D76" s="48"/>
      <c r="E76" s="49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2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</row>
    <row r="77" spans="1:340" s="23" customFormat="1" ht="24" customHeight="1">
      <c r="A77" s="21"/>
      <c r="B77" s="21"/>
      <c r="C77" s="21"/>
      <c r="D77" s="48"/>
      <c r="E77" s="49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2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</row>
    <row r="78" spans="1:340" s="23" customFormat="1" ht="24" customHeight="1">
      <c r="A78" s="21"/>
      <c r="B78" s="21"/>
      <c r="C78" s="21"/>
      <c r="D78" s="48"/>
      <c r="E78" s="49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2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</row>
    <row r="79" spans="1:340" s="23" customFormat="1" ht="24" customHeight="1">
      <c r="A79" s="21"/>
      <c r="B79" s="21"/>
      <c r="C79" s="21"/>
      <c r="D79" s="48"/>
      <c r="E79" s="49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2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</row>
    <row r="80" spans="1:340" s="23" customFormat="1" ht="24" customHeight="1">
      <c r="A80" s="21"/>
      <c r="B80" s="21"/>
      <c r="C80" s="21"/>
      <c r="D80" s="48"/>
      <c r="E80" s="49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2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</row>
    <row r="81" spans="1:340" s="23" customFormat="1" ht="24" customHeight="1">
      <c r="A81" s="21"/>
      <c r="B81" s="21"/>
      <c r="C81" s="21"/>
      <c r="D81" s="48"/>
      <c r="E81" s="49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2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</row>
    <row r="82" spans="1:340" s="23" customFormat="1" ht="24" customHeight="1">
      <c r="A82" s="21"/>
      <c r="B82" s="21"/>
      <c r="C82" s="21"/>
      <c r="D82" s="48"/>
      <c r="E82" s="49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2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</row>
    <row r="83" spans="1:340" s="23" customFormat="1" ht="24" customHeight="1">
      <c r="A83" s="21"/>
      <c r="B83" s="21"/>
      <c r="C83" s="21"/>
      <c r="D83" s="48"/>
      <c r="E83" s="49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2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</row>
    <row r="84" spans="1:340" s="23" customFormat="1" ht="24" customHeight="1">
      <c r="A84" s="21"/>
      <c r="B84" s="21"/>
      <c r="C84" s="21"/>
      <c r="D84" s="48"/>
      <c r="E84" s="49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2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</row>
    <row r="85" spans="1:340" s="23" customFormat="1" ht="24" customHeight="1">
      <c r="A85" s="21"/>
      <c r="B85" s="21"/>
      <c r="C85" s="21"/>
      <c r="D85" s="48"/>
      <c r="E85" s="49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2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</row>
    <row r="86" spans="1:340" s="23" customFormat="1" ht="24" customHeight="1">
      <c r="A86" s="21"/>
      <c r="B86" s="21"/>
      <c r="C86" s="21"/>
      <c r="D86" s="48"/>
      <c r="E86" s="49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2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</row>
    <row r="87" spans="1:340" s="23" customFormat="1" ht="24" customHeight="1">
      <c r="A87" s="21"/>
      <c r="B87" s="21"/>
      <c r="C87" s="21"/>
      <c r="D87" s="48"/>
      <c r="E87" s="49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2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</row>
    <row r="88" spans="1:340" s="23" customFormat="1" ht="24" customHeight="1">
      <c r="A88" s="21"/>
      <c r="B88" s="21"/>
      <c r="C88" s="21"/>
      <c r="D88" s="48"/>
      <c r="E88" s="49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2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</row>
    <row r="89" spans="1:340" s="23" customFormat="1" ht="24" customHeight="1">
      <c r="A89" s="21"/>
      <c r="B89" s="21"/>
      <c r="C89" s="21"/>
      <c r="D89" s="48"/>
      <c r="E89" s="49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2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</row>
    <row r="90" spans="1:340" s="23" customFormat="1" ht="24" customHeight="1">
      <c r="A90" s="21"/>
      <c r="B90" s="21"/>
      <c r="C90" s="21"/>
      <c r="D90" s="48"/>
      <c r="E90" s="49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2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  <c r="KC90" s="21"/>
      <c r="KD90" s="21"/>
      <c r="KE90" s="21"/>
      <c r="KF90" s="21"/>
      <c r="KG90" s="21"/>
      <c r="KH90" s="21"/>
      <c r="KI90" s="21"/>
      <c r="KJ90" s="21"/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21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1"/>
      <c r="LN90" s="21"/>
      <c r="LO90" s="21"/>
      <c r="LP90" s="21"/>
      <c r="LQ90" s="21"/>
      <c r="LR90" s="21"/>
      <c r="LS90" s="21"/>
      <c r="LT90" s="21"/>
      <c r="LU90" s="21"/>
      <c r="LV90" s="21"/>
      <c r="LW90" s="21"/>
      <c r="LX90" s="21"/>
      <c r="LY90" s="21"/>
      <c r="LZ90" s="21"/>
      <c r="MA90" s="21"/>
      <c r="MB90" s="21"/>
    </row>
    <row r="91" spans="1:340" s="23" customFormat="1" ht="24" customHeight="1">
      <c r="A91" s="21"/>
      <c r="B91" s="21"/>
      <c r="C91" s="21"/>
      <c r="D91" s="48"/>
      <c r="E91" s="49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2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</row>
    <row r="92" spans="1:340" s="23" customFormat="1" ht="24" customHeight="1">
      <c r="A92" s="21"/>
      <c r="B92" s="21"/>
      <c r="C92" s="21"/>
      <c r="D92" s="48"/>
      <c r="E92" s="49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2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21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</row>
    <row r="93" spans="1:340" s="23" customFormat="1" ht="24" customHeight="1">
      <c r="A93" s="21"/>
      <c r="B93" s="21"/>
      <c r="C93" s="21"/>
      <c r="D93" s="48"/>
      <c r="E93" s="4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2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</row>
    <row r="94" spans="1:340" s="23" customFormat="1" ht="24" customHeight="1">
      <c r="A94" s="21"/>
      <c r="B94" s="21"/>
      <c r="C94" s="21"/>
      <c r="D94" s="48"/>
      <c r="E94" s="4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2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21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21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21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</row>
    <row r="95" spans="1:340" s="23" customFormat="1" ht="24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2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  <c r="KC95" s="21"/>
      <c r="KD95" s="21"/>
      <c r="KE95" s="21"/>
      <c r="KF95" s="21"/>
      <c r="KG95" s="21"/>
      <c r="KH95" s="21"/>
      <c r="KI95" s="21"/>
      <c r="KJ95" s="21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21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1"/>
      <c r="LN95" s="21"/>
      <c r="LO95" s="21"/>
      <c r="LP95" s="21"/>
      <c r="LQ95" s="21"/>
      <c r="LR95" s="21"/>
      <c r="LS95" s="21"/>
      <c r="LT95" s="21"/>
      <c r="LU95" s="21"/>
      <c r="LV95" s="21"/>
      <c r="LW95" s="21"/>
      <c r="LX95" s="21"/>
      <c r="LY95" s="21"/>
      <c r="LZ95" s="21"/>
      <c r="MA95" s="21"/>
      <c r="MB95" s="21"/>
    </row>
    <row r="96" spans="1:340" s="23" customFormat="1" ht="24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2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</row>
    <row r="97" spans="1:340" s="23" customFormat="1" ht="24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2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  <c r="KA97" s="21"/>
      <c r="KB97" s="21"/>
      <c r="KC97" s="21"/>
      <c r="KD97" s="21"/>
      <c r="KE97" s="21"/>
      <c r="KF97" s="21"/>
      <c r="KG97" s="21"/>
      <c r="KH97" s="21"/>
      <c r="KI97" s="21"/>
      <c r="KJ97" s="21"/>
      <c r="KK97" s="21"/>
      <c r="KL97" s="21"/>
      <c r="KM97" s="21"/>
      <c r="KN97" s="21"/>
      <c r="KO97" s="21"/>
      <c r="KP97" s="21"/>
      <c r="KQ97" s="21"/>
      <c r="KR97" s="21"/>
      <c r="KS97" s="21"/>
      <c r="KT97" s="21"/>
      <c r="KU97" s="21"/>
      <c r="KV97" s="21"/>
      <c r="KW97" s="21"/>
      <c r="KX97" s="21"/>
      <c r="KY97" s="21"/>
      <c r="KZ97" s="21"/>
      <c r="LA97" s="21"/>
      <c r="LB97" s="21"/>
      <c r="LC97" s="21"/>
      <c r="LD97" s="21"/>
      <c r="LE97" s="21"/>
      <c r="LF97" s="21"/>
      <c r="LG97" s="21"/>
      <c r="LH97" s="21"/>
      <c r="LI97" s="21"/>
      <c r="LJ97" s="21"/>
      <c r="LK97" s="21"/>
      <c r="LL97" s="21"/>
      <c r="LM97" s="21"/>
      <c r="LN97" s="21"/>
      <c r="LO97" s="21"/>
      <c r="LP97" s="21"/>
      <c r="LQ97" s="21"/>
      <c r="LR97" s="21"/>
      <c r="LS97" s="21"/>
      <c r="LT97" s="21"/>
      <c r="LU97" s="21"/>
      <c r="LV97" s="21"/>
      <c r="LW97" s="21"/>
      <c r="LX97" s="21"/>
      <c r="LY97" s="21"/>
      <c r="LZ97" s="21"/>
      <c r="MA97" s="21"/>
      <c r="MB97" s="21"/>
    </row>
    <row r="98" spans="1:340" s="23" customFormat="1" ht="24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2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/>
      <c r="KJ98" s="21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21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21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</row>
    <row r="99" spans="1:340" s="23" customFormat="1" ht="24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2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21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</row>
    <row r="100" spans="1:340" s="23" customFormat="1" ht="24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2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/>
      <c r="KG100" s="21"/>
      <c r="KH100" s="21"/>
      <c r="KI100" s="21"/>
      <c r="KJ100" s="21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21"/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21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</row>
    <row r="101" spans="1:340" s="23" customFormat="1" ht="24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2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/>
      <c r="KJ101" s="21"/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  <c r="KY101" s="21"/>
      <c r="KZ101" s="21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21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</row>
    <row r="102" spans="1:340" s="23" customFormat="1" ht="24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2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</row>
    <row r="103" spans="1:340" s="23" customFormat="1" ht="24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2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21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21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</row>
    <row r="104" spans="1:340" s="23" customFormat="1" ht="24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2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21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21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21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  <c r="KY104" s="21"/>
      <c r="KZ104" s="21"/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21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</row>
    <row r="105" spans="1:340" s="23" customFormat="1" ht="24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2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</row>
    <row r="106" spans="1:340" s="23" customFormat="1" ht="24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2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21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21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21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</row>
    <row r="107" spans="1:340" s="23" customFormat="1" ht="24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2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</row>
    <row r="108" spans="1:340" s="23" customFormat="1" ht="24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2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21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21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</row>
    <row r="109" spans="1:340" s="23" customFormat="1" ht="24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2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21"/>
      <c r="JF109" s="21"/>
      <c r="JG109" s="21"/>
      <c r="JH109" s="21"/>
      <c r="JI109" s="21"/>
      <c r="JJ109" s="21"/>
      <c r="JK109" s="21"/>
      <c r="JL109" s="21"/>
      <c r="JM109" s="21"/>
      <c r="JN109" s="21"/>
      <c r="JO109" s="21"/>
      <c r="JP109" s="21"/>
      <c r="JQ109" s="21"/>
      <c r="JR109" s="21"/>
      <c r="JS109" s="21"/>
      <c r="JT109" s="21"/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21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  <c r="KY109" s="21"/>
      <c r="KZ109" s="21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21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</row>
    <row r="110" spans="1:340" s="23" customFormat="1" ht="24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2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  <c r="IW110" s="21"/>
      <c r="IX110" s="21"/>
      <c r="IY110" s="21"/>
      <c r="IZ110" s="21"/>
      <c r="JA110" s="21"/>
      <c r="JB110" s="21"/>
      <c r="JC110" s="21"/>
      <c r="JD110" s="21"/>
      <c r="JE110" s="21"/>
      <c r="JF110" s="21"/>
      <c r="JG110" s="21"/>
      <c r="JH110" s="21"/>
      <c r="JI110" s="21"/>
      <c r="JJ110" s="21"/>
      <c r="JK110" s="21"/>
      <c r="JL110" s="21"/>
      <c r="JM110" s="21"/>
      <c r="JN110" s="21"/>
      <c r="JO110" s="21"/>
      <c r="JP110" s="21"/>
      <c r="JQ110" s="21"/>
      <c r="JR110" s="21"/>
      <c r="JS110" s="21"/>
      <c r="JT110" s="21"/>
      <c r="JU110" s="21"/>
      <c r="JV110" s="21"/>
      <c r="JW110" s="21"/>
      <c r="JX110" s="21"/>
      <c r="JY110" s="21"/>
      <c r="JZ110" s="21"/>
      <c r="KA110" s="21"/>
      <c r="KB110" s="21"/>
      <c r="KC110" s="21"/>
      <c r="KD110" s="21"/>
      <c r="KE110" s="21"/>
      <c r="KF110" s="21"/>
      <c r="KG110" s="21"/>
      <c r="KH110" s="21"/>
      <c r="KI110" s="21"/>
      <c r="KJ110" s="21"/>
      <c r="KK110" s="21"/>
      <c r="KL110" s="21"/>
      <c r="KM110" s="21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21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21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</row>
    <row r="111" spans="1:340" s="23" customFormat="1" ht="24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2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21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</row>
    <row r="112" spans="1:340" s="23" customFormat="1" ht="24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2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  <c r="IW112" s="21"/>
      <c r="IX112" s="21"/>
      <c r="IY112" s="21"/>
      <c r="IZ112" s="21"/>
      <c r="JA112" s="21"/>
      <c r="JB112" s="21"/>
      <c r="JC112" s="21"/>
      <c r="JD112" s="21"/>
      <c r="JE112" s="21"/>
      <c r="JF112" s="21"/>
      <c r="JG112" s="21"/>
      <c r="JH112" s="21"/>
      <c r="JI112" s="21"/>
      <c r="JJ112" s="21"/>
      <c r="JK112" s="21"/>
      <c r="JL112" s="21"/>
      <c r="JM112" s="21"/>
      <c r="JN112" s="21"/>
      <c r="JO112" s="21"/>
      <c r="JP112" s="21"/>
      <c r="JQ112" s="21"/>
      <c r="JR112" s="21"/>
      <c r="JS112" s="21"/>
      <c r="JT112" s="21"/>
      <c r="JU112" s="21"/>
      <c r="JV112" s="21"/>
      <c r="JW112" s="21"/>
      <c r="JX112" s="21"/>
      <c r="JY112" s="21"/>
      <c r="JZ112" s="21"/>
      <c r="KA112" s="21"/>
      <c r="KB112" s="21"/>
      <c r="KC112" s="21"/>
      <c r="KD112" s="21"/>
      <c r="KE112" s="21"/>
      <c r="KF112" s="21"/>
      <c r="KG112" s="21"/>
      <c r="KH112" s="21"/>
      <c r="KI112" s="21"/>
      <c r="KJ112" s="21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21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21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</row>
    <row r="113" spans="1:340" s="23" customFormat="1" ht="24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2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  <c r="IW113" s="21"/>
      <c r="IX113" s="21"/>
      <c r="IY113" s="21"/>
      <c r="IZ113" s="21"/>
      <c r="JA113" s="21"/>
      <c r="JB113" s="21"/>
      <c r="JC113" s="21"/>
      <c r="JD113" s="21"/>
      <c r="JE113" s="21"/>
      <c r="JF113" s="21"/>
      <c r="JG113" s="21"/>
      <c r="JH113" s="21"/>
      <c r="JI113" s="21"/>
      <c r="JJ113" s="21"/>
      <c r="JK113" s="21"/>
      <c r="JL113" s="21"/>
      <c r="JM113" s="21"/>
      <c r="JN113" s="21"/>
      <c r="JO113" s="21"/>
      <c r="JP113" s="21"/>
      <c r="JQ113" s="21"/>
      <c r="JR113" s="21"/>
      <c r="JS113" s="21"/>
      <c r="JT113" s="21"/>
      <c r="JU113" s="21"/>
      <c r="JV113" s="21"/>
      <c r="JW113" s="21"/>
      <c r="JX113" s="21"/>
      <c r="JY113" s="21"/>
      <c r="JZ113" s="21"/>
      <c r="KA113" s="21"/>
      <c r="KB113" s="21"/>
      <c r="KC113" s="21"/>
      <c r="KD113" s="21"/>
      <c r="KE113" s="21"/>
      <c r="KF113" s="21"/>
      <c r="KG113" s="21"/>
      <c r="KH113" s="21"/>
      <c r="KI113" s="21"/>
      <c r="KJ113" s="21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21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21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</row>
    <row r="114" spans="1:340" s="23" customFormat="1" ht="24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2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21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21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21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21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</row>
    <row r="115" spans="1:340" s="23" customFormat="1" ht="24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2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21"/>
      <c r="JF115" s="21"/>
      <c r="JG115" s="21"/>
      <c r="JH115" s="21"/>
      <c r="JI115" s="21"/>
      <c r="JJ115" s="21"/>
      <c r="JK115" s="21"/>
      <c r="JL115" s="21"/>
      <c r="JM115" s="21"/>
      <c r="JN115" s="21"/>
      <c r="JO115" s="21"/>
      <c r="JP115" s="21"/>
      <c r="JQ115" s="21"/>
      <c r="JR115" s="21"/>
      <c r="JS115" s="21"/>
      <c r="JT115" s="21"/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21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21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</row>
    <row r="116" spans="1:340" s="23" customFormat="1" ht="24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2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21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21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</row>
    <row r="117" spans="1:340" s="23" customFormat="1" ht="24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2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</row>
    <row r="118" spans="1:340" s="23" customFormat="1" ht="24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2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</row>
    <row r="119" spans="1:340" s="23" customFormat="1" ht="24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2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</row>
    <row r="120" spans="1:340" s="23" customFormat="1" ht="24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2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</row>
    <row r="121" spans="1:340" s="23" customFormat="1" ht="24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2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</row>
    <row r="122" spans="1:340" s="23" customFormat="1" ht="24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2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</row>
    <row r="123" spans="1:340" s="23" customFormat="1" ht="24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2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</row>
    <row r="124" spans="1:340" s="23" customFormat="1" ht="24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2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21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21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21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21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1"/>
      <c r="LN124" s="21"/>
      <c r="LO124" s="21"/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</row>
    <row r="125" spans="1:340" s="23" customFormat="1" ht="24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2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</row>
    <row r="126" spans="1:340" s="23" customFormat="1" ht="24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2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</row>
    <row r="127" spans="1:340" s="23" customFormat="1" ht="24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2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</row>
    <row r="128" spans="1:340" s="23" customFormat="1" ht="24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2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</row>
    <row r="129" spans="1:340" s="23" customFormat="1" ht="24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2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</row>
    <row r="130" spans="1:340" s="23" customFormat="1" ht="24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2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</row>
    <row r="131" spans="1:340" s="23" customFormat="1" ht="24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2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</row>
    <row r="132" spans="1:340" s="23" customForma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2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</row>
    <row r="133" spans="1:340" s="23" customForma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2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</row>
    <row r="134" spans="1:340" s="23" customForma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2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</row>
    <row r="135" spans="1:340" s="23" customForma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2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21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21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</row>
    <row r="136" spans="1:340" s="23" customForma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2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</row>
    <row r="137" spans="1:340" s="23" customForma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2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  <c r="IW137" s="21"/>
      <c r="IX137" s="21"/>
      <c r="IY137" s="21"/>
      <c r="IZ137" s="21"/>
      <c r="JA137" s="21"/>
      <c r="JB137" s="21"/>
      <c r="JC137" s="21"/>
      <c r="JD137" s="21"/>
      <c r="JE137" s="21"/>
      <c r="JF137" s="21"/>
      <c r="JG137" s="21"/>
      <c r="JH137" s="21"/>
      <c r="JI137" s="21"/>
      <c r="JJ137" s="21"/>
      <c r="JK137" s="21"/>
      <c r="JL137" s="21"/>
      <c r="JM137" s="21"/>
      <c r="JN137" s="21"/>
      <c r="JO137" s="21"/>
      <c r="JP137" s="21"/>
      <c r="JQ137" s="21"/>
      <c r="JR137" s="21"/>
      <c r="JS137" s="21"/>
      <c r="JT137" s="21"/>
      <c r="JU137" s="21"/>
      <c r="JV137" s="21"/>
      <c r="JW137" s="21"/>
      <c r="JX137" s="21"/>
      <c r="JY137" s="21"/>
      <c r="JZ137" s="21"/>
      <c r="KA137" s="21"/>
      <c r="KB137" s="21"/>
      <c r="KC137" s="21"/>
      <c r="KD137" s="21"/>
      <c r="KE137" s="21"/>
      <c r="KF137" s="21"/>
      <c r="KG137" s="21"/>
      <c r="KH137" s="21"/>
      <c r="KI137" s="21"/>
      <c r="KJ137" s="21"/>
      <c r="KK137" s="21"/>
      <c r="KL137" s="21"/>
      <c r="KM137" s="21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  <c r="KZ137" s="21"/>
      <c r="LA137" s="21"/>
      <c r="LB137" s="21"/>
      <c r="LC137" s="21"/>
      <c r="LD137" s="21"/>
      <c r="LE137" s="21"/>
      <c r="LF137" s="21"/>
      <c r="LG137" s="21"/>
      <c r="LH137" s="21"/>
      <c r="LI137" s="21"/>
      <c r="LJ137" s="21"/>
      <c r="LK137" s="21"/>
      <c r="LL137" s="21"/>
      <c r="LM137" s="21"/>
      <c r="LN137" s="21"/>
      <c r="LO137" s="21"/>
      <c r="LP137" s="21"/>
      <c r="LQ137" s="21"/>
      <c r="LR137" s="21"/>
      <c r="LS137" s="21"/>
      <c r="LT137" s="21"/>
      <c r="LU137" s="21"/>
      <c r="LV137" s="21"/>
      <c r="LW137" s="21"/>
      <c r="LX137" s="21"/>
      <c r="LY137" s="21"/>
      <c r="LZ137" s="21"/>
      <c r="MA137" s="21"/>
      <c r="MB137" s="21"/>
    </row>
    <row r="138" spans="1:340" s="23" customForma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2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  <c r="IW138" s="21"/>
      <c r="IX138" s="21"/>
      <c r="IY138" s="21"/>
      <c r="IZ138" s="21"/>
      <c r="JA138" s="21"/>
      <c r="JB138" s="21"/>
      <c r="JC138" s="21"/>
      <c r="JD138" s="21"/>
      <c r="JE138" s="21"/>
      <c r="JF138" s="21"/>
      <c r="JG138" s="21"/>
      <c r="JH138" s="21"/>
      <c r="JI138" s="21"/>
      <c r="JJ138" s="21"/>
      <c r="JK138" s="21"/>
      <c r="JL138" s="21"/>
      <c r="JM138" s="21"/>
      <c r="JN138" s="21"/>
      <c r="JO138" s="21"/>
      <c r="JP138" s="21"/>
      <c r="JQ138" s="21"/>
      <c r="JR138" s="21"/>
      <c r="JS138" s="21"/>
      <c r="JT138" s="21"/>
      <c r="JU138" s="21"/>
      <c r="JV138" s="21"/>
      <c r="JW138" s="21"/>
      <c r="JX138" s="21"/>
      <c r="JY138" s="21"/>
      <c r="JZ138" s="21"/>
      <c r="KA138" s="21"/>
      <c r="KB138" s="21"/>
      <c r="KC138" s="21"/>
      <c r="KD138" s="21"/>
      <c r="KE138" s="21"/>
      <c r="KF138" s="21"/>
      <c r="KG138" s="21"/>
      <c r="KH138" s="21"/>
      <c r="KI138" s="21"/>
      <c r="KJ138" s="21"/>
      <c r="KK138" s="21"/>
      <c r="KL138" s="21"/>
      <c r="KM138" s="21"/>
      <c r="KN138" s="21"/>
      <c r="KO138" s="21"/>
      <c r="KP138" s="21"/>
      <c r="KQ138" s="21"/>
      <c r="KR138" s="21"/>
      <c r="KS138" s="21"/>
      <c r="KT138" s="21"/>
      <c r="KU138" s="21"/>
      <c r="KV138" s="21"/>
      <c r="KW138" s="21"/>
      <c r="KX138" s="21"/>
      <c r="KY138" s="21"/>
      <c r="KZ138" s="21"/>
      <c r="LA138" s="21"/>
      <c r="LB138" s="21"/>
      <c r="LC138" s="21"/>
      <c r="LD138" s="21"/>
      <c r="LE138" s="21"/>
      <c r="LF138" s="21"/>
      <c r="LG138" s="21"/>
      <c r="LH138" s="21"/>
      <c r="LI138" s="21"/>
      <c r="LJ138" s="21"/>
      <c r="LK138" s="21"/>
      <c r="LL138" s="21"/>
      <c r="LM138" s="21"/>
      <c r="LN138" s="21"/>
      <c r="LO138" s="21"/>
      <c r="LP138" s="21"/>
      <c r="LQ138" s="21"/>
      <c r="LR138" s="21"/>
      <c r="LS138" s="21"/>
      <c r="LT138" s="21"/>
      <c r="LU138" s="21"/>
      <c r="LV138" s="21"/>
      <c r="LW138" s="21"/>
      <c r="LX138" s="21"/>
      <c r="LY138" s="21"/>
      <c r="LZ138" s="21"/>
      <c r="MA138" s="21"/>
      <c r="MB138" s="21"/>
    </row>
    <row r="139" spans="1:340" s="23" customForma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2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  <c r="IW139" s="21"/>
      <c r="IX139" s="21"/>
      <c r="IY139" s="21"/>
      <c r="IZ139" s="21"/>
      <c r="JA139" s="21"/>
      <c r="JB139" s="21"/>
      <c r="JC139" s="21"/>
      <c r="JD139" s="21"/>
      <c r="JE139" s="21"/>
      <c r="JF139" s="21"/>
      <c r="JG139" s="21"/>
      <c r="JH139" s="21"/>
      <c r="JI139" s="21"/>
      <c r="JJ139" s="21"/>
      <c r="JK139" s="21"/>
      <c r="JL139" s="21"/>
      <c r="JM139" s="21"/>
      <c r="JN139" s="21"/>
      <c r="JO139" s="21"/>
      <c r="JP139" s="21"/>
      <c r="JQ139" s="21"/>
      <c r="JR139" s="21"/>
      <c r="JS139" s="21"/>
      <c r="JT139" s="21"/>
      <c r="JU139" s="21"/>
      <c r="JV139" s="21"/>
      <c r="JW139" s="21"/>
      <c r="JX139" s="21"/>
      <c r="JY139" s="21"/>
      <c r="JZ139" s="21"/>
      <c r="KA139" s="21"/>
      <c r="KB139" s="21"/>
      <c r="KC139" s="21"/>
      <c r="KD139" s="21"/>
      <c r="KE139" s="21"/>
      <c r="KF139" s="21"/>
      <c r="KG139" s="21"/>
      <c r="KH139" s="21"/>
      <c r="KI139" s="21"/>
      <c r="KJ139" s="21"/>
      <c r="KK139" s="21"/>
      <c r="KL139" s="21"/>
      <c r="KM139" s="21"/>
      <c r="KN139" s="21"/>
      <c r="KO139" s="21"/>
      <c r="KP139" s="21"/>
      <c r="KQ139" s="21"/>
      <c r="KR139" s="21"/>
      <c r="KS139" s="21"/>
      <c r="KT139" s="21"/>
      <c r="KU139" s="21"/>
      <c r="KV139" s="21"/>
      <c r="KW139" s="21"/>
      <c r="KX139" s="21"/>
      <c r="KY139" s="21"/>
      <c r="KZ139" s="21"/>
      <c r="LA139" s="21"/>
      <c r="LB139" s="21"/>
      <c r="LC139" s="21"/>
      <c r="LD139" s="21"/>
      <c r="LE139" s="21"/>
      <c r="LF139" s="21"/>
      <c r="LG139" s="21"/>
      <c r="LH139" s="21"/>
      <c r="LI139" s="21"/>
      <c r="LJ139" s="21"/>
      <c r="LK139" s="21"/>
      <c r="LL139" s="21"/>
      <c r="LM139" s="21"/>
      <c r="LN139" s="21"/>
      <c r="LO139" s="21"/>
      <c r="LP139" s="21"/>
      <c r="LQ139" s="21"/>
      <c r="LR139" s="21"/>
      <c r="LS139" s="21"/>
      <c r="LT139" s="21"/>
      <c r="LU139" s="21"/>
      <c r="LV139" s="21"/>
      <c r="LW139" s="21"/>
      <c r="LX139" s="21"/>
      <c r="LY139" s="21"/>
      <c r="LZ139" s="21"/>
      <c r="MA139" s="21"/>
      <c r="MB139" s="21"/>
    </row>
    <row r="140" spans="1:340" s="23" customForma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2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  <c r="IW140" s="21"/>
      <c r="IX140" s="21"/>
      <c r="IY140" s="21"/>
      <c r="IZ140" s="21"/>
      <c r="JA140" s="21"/>
      <c r="JB140" s="21"/>
      <c r="JC140" s="21"/>
      <c r="JD140" s="21"/>
      <c r="JE140" s="21"/>
      <c r="JF140" s="21"/>
      <c r="JG140" s="21"/>
      <c r="JH140" s="21"/>
      <c r="JI140" s="21"/>
      <c r="JJ140" s="21"/>
      <c r="JK140" s="21"/>
      <c r="JL140" s="21"/>
      <c r="JM140" s="21"/>
      <c r="JN140" s="21"/>
      <c r="JO140" s="21"/>
      <c r="JP140" s="21"/>
      <c r="JQ140" s="21"/>
      <c r="JR140" s="21"/>
      <c r="JS140" s="21"/>
      <c r="JT140" s="21"/>
      <c r="JU140" s="21"/>
      <c r="JV140" s="21"/>
      <c r="JW140" s="21"/>
      <c r="JX140" s="21"/>
      <c r="JY140" s="21"/>
      <c r="JZ140" s="21"/>
      <c r="KA140" s="21"/>
      <c r="KB140" s="21"/>
      <c r="KC140" s="21"/>
      <c r="KD140" s="21"/>
      <c r="KE140" s="21"/>
      <c r="KF140" s="21"/>
      <c r="KG140" s="21"/>
      <c r="KH140" s="21"/>
      <c r="KI140" s="21"/>
      <c r="KJ140" s="21"/>
      <c r="KK140" s="21"/>
      <c r="KL140" s="21"/>
      <c r="KM140" s="21"/>
      <c r="KN140" s="21"/>
      <c r="KO140" s="21"/>
      <c r="KP140" s="21"/>
      <c r="KQ140" s="21"/>
      <c r="KR140" s="21"/>
      <c r="KS140" s="21"/>
      <c r="KT140" s="21"/>
      <c r="KU140" s="21"/>
      <c r="KV140" s="21"/>
      <c r="KW140" s="21"/>
      <c r="KX140" s="21"/>
      <c r="KY140" s="21"/>
      <c r="KZ140" s="21"/>
      <c r="LA140" s="21"/>
      <c r="LB140" s="21"/>
      <c r="LC140" s="21"/>
      <c r="LD140" s="21"/>
      <c r="LE140" s="21"/>
      <c r="LF140" s="21"/>
      <c r="LG140" s="21"/>
      <c r="LH140" s="21"/>
      <c r="LI140" s="21"/>
      <c r="LJ140" s="21"/>
      <c r="LK140" s="21"/>
      <c r="LL140" s="21"/>
      <c r="LM140" s="21"/>
      <c r="LN140" s="21"/>
      <c r="LO140" s="21"/>
      <c r="LP140" s="21"/>
      <c r="LQ140" s="21"/>
      <c r="LR140" s="21"/>
      <c r="LS140" s="21"/>
      <c r="LT140" s="21"/>
      <c r="LU140" s="21"/>
      <c r="LV140" s="21"/>
      <c r="LW140" s="21"/>
      <c r="LX140" s="21"/>
      <c r="LY140" s="21"/>
      <c r="LZ140" s="21"/>
      <c r="MA140" s="21"/>
      <c r="MB140" s="21"/>
    </row>
    <row r="141" spans="1:340" s="23" customForma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2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  <c r="IW141" s="21"/>
      <c r="IX141" s="21"/>
      <c r="IY141" s="21"/>
      <c r="IZ141" s="21"/>
      <c r="JA141" s="21"/>
      <c r="JB141" s="21"/>
      <c r="JC141" s="21"/>
      <c r="JD141" s="21"/>
      <c r="JE141" s="21"/>
      <c r="JF141" s="21"/>
      <c r="JG141" s="21"/>
      <c r="JH141" s="21"/>
      <c r="JI141" s="21"/>
      <c r="JJ141" s="21"/>
      <c r="JK141" s="21"/>
      <c r="JL141" s="21"/>
      <c r="JM141" s="21"/>
      <c r="JN141" s="21"/>
      <c r="JO141" s="21"/>
      <c r="JP141" s="21"/>
      <c r="JQ141" s="21"/>
      <c r="JR141" s="21"/>
      <c r="JS141" s="21"/>
      <c r="JT141" s="21"/>
      <c r="JU141" s="21"/>
      <c r="JV141" s="21"/>
      <c r="JW141" s="21"/>
      <c r="JX141" s="21"/>
      <c r="JY141" s="21"/>
      <c r="JZ141" s="21"/>
      <c r="KA141" s="21"/>
      <c r="KB141" s="21"/>
      <c r="KC141" s="21"/>
      <c r="KD141" s="21"/>
      <c r="KE141" s="21"/>
      <c r="KF141" s="21"/>
      <c r="KG141" s="21"/>
      <c r="KH141" s="21"/>
      <c r="KI141" s="21"/>
      <c r="KJ141" s="21"/>
      <c r="KK141" s="21"/>
      <c r="KL141" s="21"/>
      <c r="KM141" s="21"/>
      <c r="KN141" s="21"/>
      <c r="KO141" s="21"/>
      <c r="KP141" s="21"/>
      <c r="KQ141" s="21"/>
      <c r="KR141" s="21"/>
      <c r="KS141" s="21"/>
      <c r="KT141" s="21"/>
      <c r="KU141" s="21"/>
      <c r="KV141" s="21"/>
      <c r="KW141" s="21"/>
      <c r="KX141" s="21"/>
      <c r="KY141" s="21"/>
      <c r="KZ141" s="21"/>
      <c r="LA141" s="21"/>
      <c r="LB141" s="21"/>
      <c r="LC141" s="21"/>
      <c r="LD141" s="21"/>
      <c r="LE141" s="21"/>
      <c r="LF141" s="21"/>
      <c r="LG141" s="21"/>
      <c r="LH141" s="21"/>
      <c r="LI141" s="21"/>
      <c r="LJ141" s="21"/>
      <c r="LK141" s="21"/>
      <c r="LL141" s="21"/>
      <c r="LM141" s="21"/>
      <c r="LN141" s="21"/>
      <c r="LO141" s="21"/>
      <c r="LP141" s="21"/>
      <c r="LQ141" s="21"/>
      <c r="LR141" s="21"/>
      <c r="LS141" s="21"/>
      <c r="LT141" s="21"/>
      <c r="LU141" s="21"/>
      <c r="LV141" s="21"/>
      <c r="LW141" s="21"/>
      <c r="LX141" s="21"/>
      <c r="LY141" s="21"/>
      <c r="LZ141" s="21"/>
      <c r="MA141" s="21"/>
      <c r="MB141" s="21"/>
    </row>
    <row r="142" spans="1:340" s="23" customForma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2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  <c r="IW142" s="21"/>
      <c r="IX142" s="21"/>
      <c r="IY142" s="21"/>
      <c r="IZ142" s="21"/>
      <c r="JA142" s="21"/>
      <c r="JB142" s="21"/>
      <c r="JC142" s="21"/>
      <c r="JD142" s="21"/>
      <c r="JE142" s="21"/>
      <c r="JF142" s="21"/>
      <c r="JG142" s="21"/>
      <c r="JH142" s="21"/>
      <c r="JI142" s="21"/>
      <c r="JJ142" s="21"/>
      <c r="JK142" s="21"/>
      <c r="JL142" s="21"/>
      <c r="JM142" s="21"/>
      <c r="JN142" s="21"/>
      <c r="JO142" s="21"/>
      <c r="JP142" s="21"/>
      <c r="JQ142" s="21"/>
      <c r="JR142" s="21"/>
      <c r="JS142" s="21"/>
      <c r="JT142" s="21"/>
      <c r="JU142" s="21"/>
      <c r="JV142" s="21"/>
      <c r="JW142" s="21"/>
      <c r="JX142" s="21"/>
      <c r="JY142" s="21"/>
      <c r="JZ142" s="21"/>
      <c r="KA142" s="21"/>
      <c r="KB142" s="21"/>
      <c r="KC142" s="21"/>
      <c r="KD142" s="21"/>
      <c r="KE142" s="21"/>
      <c r="KF142" s="21"/>
      <c r="KG142" s="21"/>
      <c r="KH142" s="21"/>
      <c r="KI142" s="21"/>
      <c r="KJ142" s="21"/>
      <c r="KK142" s="21"/>
      <c r="KL142" s="21"/>
      <c r="KM142" s="21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/>
      <c r="KZ142" s="21"/>
      <c r="LA142" s="21"/>
      <c r="LB142" s="21"/>
      <c r="LC142" s="21"/>
      <c r="LD142" s="21"/>
      <c r="LE142" s="21"/>
      <c r="LF142" s="21"/>
      <c r="LG142" s="21"/>
      <c r="LH142" s="21"/>
      <c r="LI142" s="21"/>
      <c r="LJ142" s="21"/>
      <c r="LK142" s="21"/>
      <c r="LL142" s="21"/>
      <c r="LM142" s="21"/>
      <c r="LN142" s="21"/>
      <c r="LO142" s="21"/>
      <c r="LP142" s="21"/>
      <c r="LQ142" s="21"/>
      <c r="LR142" s="21"/>
      <c r="LS142" s="21"/>
      <c r="LT142" s="21"/>
      <c r="LU142" s="21"/>
      <c r="LV142" s="21"/>
      <c r="LW142" s="21"/>
      <c r="LX142" s="21"/>
      <c r="LY142" s="21"/>
      <c r="LZ142" s="21"/>
      <c r="MA142" s="21"/>
      <c r="MB142" s="21"/>
    </row>
    <row r="143" spans="1:340" s="23" customForma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2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  <c r="IW143" s="21"/>
      <c r="IX143" s="21"/>
      <c r="IY143" s="21"/>
      <c r="IZ143" s="21"/>
      <c r="JA143" s="21"/>
      <c r="JB143" s="21"/>
      <c r="JC143" s="21"/>
      <c r="JD143" s="21"/>
      <c r="JE143" s="21"/>
      <c r="JF143" s="21"/>
      <c r="JG143" s="21"/>
      <c r="JH143" s="21"/>
      <c r="JI143" s="21"/>
      <c r="JJ143" s="21"/>
      <c r="JK143" s="21"/>
      <c r="JL143" s="21"/>
      <c r="JM143" s="21"/>
      <c r="JN143" s="21"/>
      <c r="JO143" s="21"/>
      <c r="JP143" s="21"/>
      <c r="JQ143" s="21"/>
      <c r="JR143" s="21"/>
      <c r="JS143" s="21"/>
      <c r="JT143" s="21"/>
      <c r="JU143" s="21"/>
      <c r="JV143" s="21"/>
      <c r="JW143" s="21"/>
      <c r="JX143" s="21"/>
      <c r="JY143" s="21"/>
      <c r="JZ143" s="21"/>
      <c r="KA143" s="21"/>
      <c r="KB143" s="21"/>
      <c r="KC143" s="21"/>
      <c r="KD143" s="21"/>
      <c r="KE143" s="21"/>
      <c r="KF143" s="21"/>
      <c r="KG143" s="21"/>
      <c r="KH143" s="21"/>
      <c r="KI143" s="21"/>
      <c r="KJ143" s="21"/>
      <c r="KK143" s="21"/>
      <c r="KL143" s="21"/>
      <c r="KM143" s="21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  <c r="KZ143" s="21"/>
      <c r="LA143" s="21"/>
      <c r="LB143" s="21"/>
      <c r="LC143" s="21"/>
      <c r="LD143" s="21"/>
      <c r="LE143" s="21"/>
      <c r="LF143" s="21"/>
      <c r="LG143" s="21"/>
      <c r="LH143" s="21"/>
      <c r="LI143" s="21"/>
      <c r="LJ143" s="21"/>
      <c r="LK143" s="21"/>
      <c r="LL143" s="21"/>
      <c r="LM143" s="21"/>
      <c r="LN143" s="21"/>
      <c r="LO143" s="21"/>
      <c r="LP143" s="21"/>
      <c r="LQ143" s="21"/>
      <c r="LR143" s="21"/>
      <c r="LS143" s="21"/>
      <c r="LT143" s="21"/>
      <c r="LU143" s="21"/>
      <c r="LV143" s="21"/>
      <c r="LW143" s="21"/>
      <c r="LX143" s="21"/>
      <c r="LY143" s="21"/>
      <c r="LZ143" s="21"/>
      <c r="MA143" s="21"/>
      <c r="MB143" s="21"/>
    </row>
    <row r="144" spans="1:340" s="23" customForma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2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  <c r="IW144" s="21"/>
      <c r="IX144" s="21"/>
      <c r="IY144" s="21"/>
      <c r="IZ144" s="21"/>
      <c r="JA144" s="21"/>
      <c r="JB144" s="21"/>
      <c r="JC144" s="21"/>
      <c r="JD144" s="21"/>
      <c r="JE144" s="21"/>
      <c r="JF144" s="21"/>
      <c r="JG144" s="21"/>
      <c r="JH144" s="21"/>
      <c r="JI144" s="21"/>
      <c r="JJ144" s="21"/>
      <c r="JK144" s="21"/>
      <c r="JL144" s="21"/>
      <c r="JM144" s="21"/>
      <c r="JN144" s="21"/>
      <c r="JO144" s="21"/>
      <c r="JP144" s="21"/>
      <c r="JQ144" s="21"/>
      <c r="JR144" s="21"/>
      <c r="JS144" s="21"/>
      <c r="JT144" s="21"/>
      <c r="JU144" s="21"/>
      <c r="JV144" s="21"/>
      <c r="JW144" s="21"/>
      <c r="JX144" s="21"/>
      <c r="JY144" s="21"/>
      <c r="JZ144" s="21"/>
      <c r="KA144" s="21"/>
      <c r="KB144" s="21"/>
      <c r="KC144" s="21"/>
      <c r="KD144" s="21"/>
      <c r="KE144" s="21"/>
      <c r="KF144" s="21"/>
      <c r="KG144" s="21"/>
      <c r="KH144" s="21"/>
      <c r="KI144" s="21"/>
      <c r="KJ144" s="21"/>
      <c r="KK144" s="21"/>
      <c r="KL144" s="21"/>
      <c r="KM144" s="21"/>
      <c r="KN144" s="21"/>
      <c r="KO144" s="21"/>
      <c r="KP144" s="21"/>
      <c r="KQ144" s="21"/>
      <c r="KR144" s="21"/>
      <c r="KS144" s="21"/>
      <c r="KT144" s="21"/>
      <c r="KU144" s="21"/>
      <c r="KV144" s="21"/>
      <c r="KW144" s="21"/>
      <c r="KX144" s="21"/>
      <c r="KY144" s="21"/>
      <c r="KZ144" s="21"/>
      <c r="LA144" s="21"/>
      <c r="LB144" s="21"/>
      <c r="LC144" s="21"/>
      <c r="LD144" s="21"/>
      <c r="LE144" s="21"/>
      <c r="LF144" s="21"/>
      <c r="LG144" s="21"/>
      <c r="LH144" s="21"/>
      <c r="LI144" s="21"/>
      <c r="LJ144" s="21"/>
      <c r="LK144" s="21"/>
      <c r="LL144" s="21"/>
      <c r="LM144" s="21"/>
      <c r="LN144" s="21"/>
      <c r="LO144" s="21"/>
      <c r="LP144" s="21"/>
      <c r="LQ144" s="21"/>
      <c r="LR144" s="21"/>
      <c r="LS144" s="21"/>
      <c r="LT144" s="21"/>
      <c r="LU144" s="21"/>
      <c r="LV144" s="21"/>
      <c r="LW144" s="21"/>
      <c r="LX144" s="21"/>
      <c r="LY144" s="21"/>
      <c r="LZ144" s="21"/>
      <c r="MA144" s="21"/>
      <c r="MB144" s="21"/>
    </row>
    <row r="145" spans="1:340" s="23" customForma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2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</row>
    <row r="146" spans="1:340" s="23" customForma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2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</row>
    <row r="147" spans="1:340" s="23" customForma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2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21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21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</row>
    <row r="148" spans="1:340" s="23" customForma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2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  <c r="IW148" s="21"/>
      <c r="IX148" s="21"/>
      <c r="IY148" s="21"/>
      <c r="IZ148" s="21"/>
      <c r="JA148" s="21"/>
      <c r="JB148" s="21"/>
      <c r="JC148" s="21"/>
      <c r="JD148" s="21"/>
      <c r="JE148" s="21"/>
      <c r="JF148" s="21"/>
      <c r="JG148" s="21"/>
      <c r="JH148" s="21"/>
      <c r="JI148" s="21"/>
      <c r="JJ148" s="21"/>
      <c r="JK148" s="21"/>
      <c r="JL148" s="21"/>
      <c r="JM148" s="21"/>
      <c r="JN148" s="21"/>
      <c r="JO148" s="21"/>
      <c r="JP148" s="21"/>
      <c r="JQ148" s="21"/>
      <c r="JR148" s="21"/>
      <c r="JS148" s="21"/>
      <c r="JT148" s="21"/>
      <c r="JU148" s="21"/>
      <c r="JV148" s="21"/>
      <c r="JW148" s="21"/>
      <c r="JX148" s="21"/>
      <c r="JY148" s="21"/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21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21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1"/>
      <c r="LN148" s="21"/>
      <c r="LO148" s="21"/>
      <c r="LP148" s="21"/>
      <c r="LQ148" s="21"/>
      <c r="LR148" s="21"/>
      <c r="LS148" s="21"/>
      <c r="LT148" s="21"/>
      <c r="LU148" s="21"/>
      <c r="LV148" s="21"/>
      <c r="LW148" s="21"/>
      <c r="LX148" s="21"/>
      <c r="LY148" s="21"/>
      <c r="LZ148" s="21"/>
      <c r="MA148" s="21"/>
      <c r="MB148" s="21"/>
    </row>
    <row r="149" spans="1:340" s="23" customForma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2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</row>
    <row r="150" spans="1:340" s="23" customForma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2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</row>
    <row r="151" spans="1:340" s="23" customForma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2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</row>
    <row r="152" spans="1:340" s="23" customForma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2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</row>
    <row r="153" spans="1:340" s="23" customForma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2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21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21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13E13-DEBE-6045-A8CA-933BF686465A}">
  <dimension ref="B1:C19"/>
  <sheetViews>
    <sheetView zoomScale="130" zoomScaleNormal="130" workbookViewId="0">
      <selection activeCell="B13" sqref="B13"/>
    </sheetView>
  </sheetViews>
  <sheetFormatPr baseColWidth="10" defaultRowHeight="16"/>
  <cols>
    <col min="1" max="1" width="11" style="42"/>
    <col min="2" max="2" width="28" style="43" customWidth="1"/>
    <col min="3" max="16384" width="11" style="42"/>
  </cols>
  <sheetData>
    <row r="1" spans="2:3" s="39" customFormat="1" ht="28" customHeight="1">
      <c r="B1" s="38"/>
    </row>
    <row r="2" spans="2:3" s="39" customFormat="1" ht="28" customHeight="1">
      <c r="B2" s="38"/>
    </row>
    <row r="3" spans="2:3" s="39" customFormat="1" ht="28" customHeight="1">
      <c r="B3" s="38" t="s">
        <v>224</v>
      </c>
    </row>
    <row r="4" spans="2:3" s="39" customFormat="1" ht="28" customHeight="1">
      <c r="B4" s="38"/>
    </row>
    <row r="5" spans="2:3" s="39" customFormat="1" ht="28" customHeight="1">
      <c r="B5" s="69" t="s">
        <v>239</v>
      </c>
      <c r="C5" s="70"/>
    </row>
    <row r="6" spans="2:3" s="39" customFormat="1" ht="28" customHeight="1">
      <c r="B6" s="44" t="s">
        <v>53</v>
      </c>
      <c r="C6" s="39" t="s">
        <v>251</v>
      </c>
    </row>
    <row r="7" spans="2:3" s="39" customFormat="1" ht="28" customHeight="1">
      <c r="B7" s="45" t="s">
        <v>61</v>
      </c>
      <c r="C7" s="39" t="s">
        <v>253</v>
      </c>
    </row>
    <row r="8" spans="2:3" s="39" customFormat="1" ht="28" customHeight="1">
      <c r="B8" s="45" t="s">
        <v>976</v>
      </c>
      <c r="C8" s="39" t="s">
        <v>254</v>
      </c>
    </row>
    <row r="9" spans="2:3" s="39" customFormat="1" ht="28" customHeight="1">
      <c r="B9" s="45" t="s">
        <v>139</v>
      </c>
      <c r="C9" s="39" t="s">
        <v>252</v>
      </c>
    </row>
    <row r="10" spans="2:3" s="39" customFormat="1" ht="28" customHeight="1">
      <c r="B10" s="40"/>
    </row>
    <row r="11" spans="2:3">
      <c r="B11" s="40"/>
    </row>
    <row r="13" spans="2:3">
      <c r="B13" s="40"/>
    </row>
    <row r="14" spans="2:3">
      <c r="B14" s="41"/>
    </row>
    <row r="15" spans="2:3">
      <c r="B15" s="41"/>
    </row>
    <row r="16" spans="2:3">
      <c r="B16" s="41"/>
    </row>
    <row r="17" spans="2:2">
      <c r="B17" s="41"/>
    </row>
    <row r="18" spans="2:2">
      <c r="B18" s="41"/>
    </row>
    <row r="19" spans="2:2">
      <c r="B19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B22A-A4B1-4547-8820-406BCCA8BE57}">
  <dimension ref="C6:C22"/>
  <sheetViews>
    <sheetView workbookViewId="0">
      <selection activeCell="C6" sqref="C6:C22"/>
    </sheetView>
  </sheetViews>
  <sheetFormatPr baseColWidth="10" defaultRowHeight="13"/>
  <sheetData>
    <row r="6" spans="3:3" ht="16">
      <c r="C6" s="72"/>
    </row>
    <row r="7" spans="3:3" ht="16">
      <c r="C7" s="72"/>
    </row>
    <row r="8" spans="3:3" ht="16">
      <c r="C8" s="72"/>
    </row>
    <row r="9" spans="3:3" ht="16">
      <c r="C9" s="72"/>
    </row>
    <row r="10" spans="3:3" ht="16">
      <c r="C10" s="72"/>
    </row>
    <row r="11" spans="3:3" ht="16">
      <c r="C11" s="72"/>
    </row>
    <row r="12" spans="3:3" ht="16">
      <c r="C12" s="72"/>
    </row>
    <row r="13" spans="3:3" ht="16">
      <c r="C13" s="72"/>
    </row>
    <row r="14" spans="3:3" ht="16">
      <c r="C14" s="72"/>
    </row>
    <row r="15" spans="3:3" ht="16">
      <c r="C15" s="72"/>
    </row>
    <row r="16" spans="3:3" ht="15">
      <c r="C16" s="73"/>
    </row>
    <row r="17" spans="3:3" ht="16">
      <c r="C17" s="72"/>
    </row>
    <row r="18" spans="3:3" ht="15">
      <c r="C18" s="73"/>
    </row>
    <row r="19" spans="3:3" ht="15">
      <c r="C19" s="73"/>
    </row>
    <row r="20" spans="3:3">
      <c r="C20" s="74"/>
    </row>
    <row r="21" spans="3:3" ht="15">
      <c r="C21" s="73"/>
    </row>
    <row r="22" spans="3:3" ht="15">
      <c r="C22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</vt:lpstr>
      <vt:lpstr>Notes</vt:lpstr>
      <vt:lpstr>Sheet1</vt:lpstr>
    </vt:vector>
  </TitlesOfParts>
  <Company>Area 51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Microsoft Office User</cp:lastModifiedBy>
  <dcterms:created xsi:type="dcterms:W3CDTF">2011-06-01T01:28:24Z</dcterms:created>
  <dcterms:modified xsi:type="dcterms:W3CDTF">2021-10-21T17:58:45Z</dcterms:modified>
</cp:coreProperties>
</file>